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937" firstSheet="2" activeTab="4"/>
  </bookViews>
  <sheets>
    <sheet name="表3.2020年鹤山工业城（共和镇）一般公共预算补助收入决算表" sheetId="18" state="hidden" r:id="rId1"/>
    <sheet name="表6.2020年鹤山工业城（共和镇）上年结转资金决算表" sheetId="15" state="hidden" r:id="rId2"/>
    <sheet name="封面（政府性基金）" sheetId="24" r:id="rId3"/>
    <sheet name="表1.2021年鹤山工业城（共和镇）政府性基金收入决算表" sheetId="14" state="hidden" r:id="rId4"/>
    <sheet name="表1.收入支出表" sheetId="27" r:id="rId5"/>
    <sheet name="表2.收入决算表" sheetId="26" r:id="rId6"/>
    <sheet name="表3.支出决算表" sheetId="13" r:id="rId7"/>
    <sheet name="表9.2019-2020年鹤山工业城（共和政府一般债务情况总表" sheetId="12" state="hidden" r:id="rId8"/>
    <sheet name="表10.2019-2020年鹤山工业城（共政府专项债务情况总表" sheetId="11" state="hidden" r:id="rId9"/>
    <sheet name="表11.2019-2020年鹤山工业城一般债务余额与限额情况表" sheetId="10" state="hidden" r:id="rId10"/>
    <sheet name="表12.2019-2020年鹤山工业城专项债务余额及限额情况表" sheetId="9" state="hidden" r:id="rId11"/>
    <sheet name="表13.2020年鹤山工业城新增一般债券支出（转贷支出）情况表" sheetId="8" state="hidden" r:id="rId12"/>
    <sheet name="表14.2020年鹤山工业城新增专项债券支出（转贷支出）情况表" sheetId="7" state="hidden" r:id="rId13"/>
    <sheet name="表15.2020年鹤山工业城（共和镇）新增债券用途情况表" sheetId="6" state="hidden" r:id="rId14"/>
    <sheet name="表16.2020年鹤山工业城（共和镇）国有资本经营收支决算总表" sheetId="5" state="hidden" r:id="rId15"/>
    <sheet name="表17.2020年鹤山工业城（共和镇）国有资本经营收入决算表" sheetId="4" state="hidden" r:id="rId16"/>
    <sheet name="表18.2020年鹤山工业城（共和镇）国有资本经营支出决算表" sheetId="3" state="hidden" r:id="rId17"/>
    <sheet name="表19.2020年鹤山工业城（共和镇）新增权责发生制列支" sheetId="2" state="hidden" r:id="rId18"/>
    <sheet name="表20.2020年鹤山工业城（共和镇）新增专项转移支付明细" sheetId="1" state="hidden" r:id="rId19"/>
    <sheet name="表21、2020年鹤山工业城（共和镇社会保险基金预算收支决算表" sheetId="21" state="hidden" r:id="rId20"/>
  </sheets>
  <definedNames>
    <definedName name="_xlnm._FilterDatabase" localSheetId="3" hidden="1">'表1.2021年鹤山工业城（共和镇）政府性基金收入决算表'!$A$6:$D$42</definedName>
    <definedName name="_xlnm._FilterDatabase" localSheetId="6" hidden="1">表3.支出决算表!$A$5:$E$93</definedName>
    <definedName name="_xlnm.Print_Area" localSheetId="6">表3.支出决算表!$A$1:$E$91</definedName>
    <definedName name="_xlnm.Print_Titles" localSheetId="3">'表1.2021年鹤山工业城（共和镇）政府性基金收入决算表'!$1:$6</definedName>
    <definedName name="_xlnm.Print_Titles" localSheetId="17">'表19.2020年鹤山工业城（共和镇）新增权责发生制列支'!$1:$5</definedName>
    <definedName name="_xlnm.Print_Titles" localSheetId="18">'表20.2020年鹤山工业城（共和镇）新增专项转移支付明细'!$1:$4</definedName>
    <definedName name="_xlnm.Print_Titles" localSheetId="0">'表3.2020年鹤山工业城（共和镇）一般公共预算补助收入决算表'!$1:$4</definedName>
    <definedName name="_xlnm.Print_Titles" localSheetId="6">表3.支出决算表!$1:$4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劳泳欣</author>
  </authors>
  <commentList>
    <comment ref="D210" authorId="0">
      <text>
        <r>
          <rPr>
            <b/>
            <sz val="9"/>
            <rFont val="宋体"/>
            <charset val="134"/>
          </rPr>
          <t>劳泳欣</t>
        </r>
        <r>
          <rPr>
            <b/>
            <sz val="9"/>
            <rFont val="Tahoma"/>
            <charset val="134"/>
          </rPr>
          <t>:</t>
        </r>
        <r>
          <rPr>
            <sz val="9"/>
            <rFont val="Tahoma"/>
            <charset val="134"/>
          </rPr>
          <t xml:space="preserve">
</t>
        </r>
        <r>
          <rPr>
            <sz val="9"/>
            <rFont val="宋体"/>
            <charset val="134"/>
          </rPr>
          <t>单位错了</t>
        </r>
      </text>
    </comment>
  </commentList>
</comments>
</file>

<file path=xl/sharedStrings.xml><?xml version="1.0" encoding="utf-8"?>
<sst xmlns="http://schemas.openxmlformats.org/spreadsheetml/2006/main" count="2935" uniqueCount="1625">
  <si>
    <t>表3</t>
  </si>
  <si>
    <t>2020年鹤山工业城（共和镇）一般公共预算补助收入决算表</t>
  </si>
  <si>
    <t>单位：万元</t>
  </si>
  <si>
    <t>项目</t>
  </si>
  <si>
    <t>决算数</t>
  </si>
  <si>
    <t>上级补助收入</t>
  </si>
  <si>
    <t xml:space="preserve">  返还性收入</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</si>
  <si>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</si>
  <si>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</si>
  <si>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</si>
  <si>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</si>
  <si>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</si>
  <si>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</si>
  <si>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 xml:space="preserve">  一般性转移支付收入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</si>
  <si>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</si>
  <si>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</si>
  <si>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</si>
  <si>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</si>
  <si>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</si>
  <si>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</si>
  <si>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成品油税费改革转移支付补助收入</t>
  </si>
  <si>
    <t xml:space="preserve">    基层公检法司转移支付收入</t>
  </si>
  <si>
    <t xml:space="preserve">    城乡义务教育转移支付收入</t>
  </si>
  <si>
    <t xml:space="preserve">    基本养老金转移支付收入</t>
  </si>
  <si>
    <t xml:space="preserve">    城乡居民基本医疗保险转移支付收入</t>
  </si>
  <si>
    <t xml:space="preserve">    农村综合改革转移支付收入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</si>
  <si>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</si>
  <si>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</si>
  <si>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</si>
  <si>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</si>
  <si>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</si>
  <si>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</si>
  <si>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贫困地区转移支付收入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</si>
  <si>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</si>
  <si>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</si>
  <si>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</si>
  <si>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</si>
  <si>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</si>
  <si>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</si>
  <si>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</si>
  <si>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</si>
  <si>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卫生健康共同财政事权转移支付收入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</si>
  <si>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</si>
  <si>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</si>
  <si>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</si>
  <si>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</si>
  <si>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</si>
  <si>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</si>
  <si>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</si>
  <si>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</si>
  <si>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</si>
  <si>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</si>
  <si>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其他共同财政事权转移支付收入  </t>
  </si>
  <si>
    <t xml:space="preserve">    其他一般性转移支付收入</t>
  </si>
  <si>
    <t xml:space="preserve">  专项转移支付收入</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</si>
  <si>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</si>
  <si>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</si>
  <si>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</si>
  <si>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</si>
  <si>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</si>
  <si>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</si>
  <si>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</si>
  <si>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</si>
  <si>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</si>
  <si>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</si>
  <si>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</si>
  <si>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</si>
  <si>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</si>
  <si>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</si>
  <si>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</si>
  <si>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</si>
  <si>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</si>
  <si>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</si>
  <si>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</si>
  <si>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</si>
  <si>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</si>
  <si>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表6</t>
  </si>
  <si>
    <t>2020年鹤山工业城（共和镇）上年结转资金决算表</t>
  </si>
  <si>
    <t>上年结转数</t>
  </si>
  <si>
    <t>2020年决算数</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</si>
  <si>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</si>
  <si>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</si>
  <si>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</si>
  <si>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</si>
  <si>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</si>
  <si>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</si>
  <si>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</si>
  <si>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</si>
  <si>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</si>
  <si>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</si>
  <si>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</si>
  <si>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</si>
  <si>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</si>
  <si>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</si>
  <si>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</si>
  <si>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</si>
  <si>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</si>
  <si>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</si>
  <si>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</si>
  <si>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</si>
  <si>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</si>
  <si>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二十二、其他支出</t>
  </si>
  <si>
    <t>二十三、债务付息支出</t>
  </si>
  <si>
    <t>二十四、债务发行费用支出</t>
  </si>
  <si>
    <t>一般公共预算支出</t>
  </si>
  <si>
    <t>附件2：</t>
  </si>
  <si>
    <t>2021年鹤山工业城（共和镇）政府性基金
收支决算表</t>
  </si>
  <si>
    <t>编制单位：鹤山工业城（共和镇）财政局</t>
  </si>
  <si>
    <t>表1</t>
  </si>
  <si>
    <t>2021年鹤山工业城（共和镇）政府性基金收入决算表</t>
  </si>
  <si>
    <t>2021年预算数</t>
  </si>
  <si>
    <t>2021年决算数</t>
  </si>
  <si>
    <t>完成预算进度</t>
  </si>
  <si>
    <t>一、政府性基金本级收入</t>
  </si>
  <si>
    <t xml:space="preserve">   核电站乏燃料处理处置基金收入</t>
  </si>
  <si>
    <t xml:space="preserve">   国家电影事业发展专项资金收入</t>
  </si>
  <si>
    <t xml:space="preserve">   大中型水库移民后期扶持基金收入</t>
  </si>
  <si>
    <t xml:space="preserve">   小型水库移民扶助基金收入</t>
  </si>
  <si>
    <t xml:space="preserve">   可再生能源电价附加收入</t>
  </si>
  <si>
    <t xml:space="preserve">   废弃电器电子产品处理基金收入</t>
  </si>
  <si>
    <t xml:space="preserve">   国有土地使用权出让收入</t>
  </si>
  <si>
    <t xml:space="preserve">   城市公用事业附加收入</t>
  </si>
  <si>
    <t xml:space="preserve">   国有土地收益基金收入</t>
  </si>
  <si>
    <t xml:space="preserve">   农业土地开发资金收入</t>
  </si>
  <si>
    <t xml:space="preserve">   城市基础设施配套费收入</t>
  </si>
  <si>
    <t xml:space="preserve">   污水处理费收入</t>
  </si>
  <si>
    <t xml:space="preserve">   大中型水库库区基金收入</t>
  </si>
  <si>
    <t xml:space="preserve">   三峡水库库区基金收入</t>
  </si>
  <si>
    <t xml:space="preserve">   国家重大水利工程建设基金收入</t>
  </si>
  <si>
    <t xml:space="preserve">   海南省高等级公路车辆通行附加费收入</t>
  </si>
  <si>
    <t xml:space="preserve">   车辆通行费</t>
  </si>
  <si>
    <t xml:space="preserve">   港口建设费收入</t>
  </si>
  <si>
    <t xml:space="preserve">   铁路建设基金收入</t>
  </si>
  <si>
    <t xml:space="preserve">   船舶油污损害赔偿基金收入</t>
  </si>
  <si>
    <t xml:space="preserve">   新型墙体材料专项基金收入</t>
  </si>
  <si>
    <t xml:space="preserve">   农网还贷资金收入</t>
  </si>
  <si>
    <t xml:space="preserve">   旅游发展基金收入</t>
  </si>
  <si>
    <t xml:space="preserve">   中央特别国债经营基金收入</t>
  </si>
  <si>
    <t xml:space="preserve">   中央特别国债经营基金财务收入</t>
  </si>
  <si>
    <t xml:space="preserve">   彩票发行机构和彩票销售机构的业务费用</t>
  </si>
  <si>
    <t xml:space="preserve">   彩票公益金收入</t>
  </si>
  <si>
    <t xml:space="preserve">   其他政府性基金收入</t>
  </si>
  <si>
    <t>二、上级补助收入</t>
  </si>
  <si>
    <t>三、下级上解收入</t>
  </si>
  <si>
    <t>四、上年结余收入</t>
  </si>
  <si>
    <t>五、调入资金</t>
  </si>
  <si>
    <t>六、专项债券转贷款收入</t>
  </si>
  <si>
    <t>政府性基金总收入</t>
  </si>
  <si>
    <t>2021年工业城（共和镇）政府性基金预算
收支决算表</t>
  </si>
  <si>
    <t>收入项目</t>
  </si>
  <si>
    <t>支出项目</t>
  </si>
  <si>
    <t>科目号</t>
  </si>
  <si>
    <t>科目名称</t>
  </si>
  <si>
    <t>一、政府性基金预算收入</t>
  </si>
  <si>
    <t>一、政府性基金预算支出</t>
  </si>
  <si>
    <t>农业土地开发资金收入</t>
  </si>
  <si>
    <t>文化旅游体育与传媒支出</t>
  </si>
  <si>
    <t>国有土地使用权出让收入</t>
  </si>
  <si>
    <t>社会保障和就业支出</t>
  </si>
  <si>
    <t>大中型水库移民后期扶持基金收入</t>
  </si>
  <si>
    <t>城乡社区支出</t>
  </si>
  <si>
    <t>彩票公益金收入</t>
  </si>
  <si>
    <t xml:space="preserve">  国有土地使用权出让收入安排的支出</t>
  </si>
  <si>
    <t>城市基础设施配套费收入</t>
  </si>
  <si>
    <t xml:space="preserve">  农业土地开发资金安排的支出</t>
  </si>
  <si>
    <t>污水处理费收入</t>
  </si>
  <si>
    <t xml:space="preserve">  城市基础设施配套费安排的支出</t>
  </si>
  <si>
    <t xml:space="preserve">  污水处理费安排的支出</t>
  </si>
  <si>
    <t>农林水支出</t>
  </si>
  <si>
    <t>交通运输支出</t>
  </si>
  <si>
    <t>其他支出</t>
  </si>
  <si>
    <t>债务付息支出</t>
  </si>
  <si>
    <t>债务发行费用支出</t>
  </si>
  <si>
    <t>二、政府性基金转移支付收入</t>
  </si>
  <si>
    <t>二、上解支出</t>
  </si>
  <si>
    <t>三、上年结余收入</t>
  </si>
  <si>
    <t>三、债务还本支出</t>
  </si>
  <si>
    <t>四、债务转贷收入</t>
  </si>
  <si>
    <t>四、调出资金</t>
  </si>
  <si>
    <t>五、县对镇的补助收入</t>
  </si>
  <si>
    <t>五、年终结余</t>
  </si>
  <si>
    <t>收入合计</t>
  </si>
  <si>
    <t>支出合计</t>
  </si>
  <si>
    <t>表2</t>
  </si>
  <si>
    <t>2021年鹤山工业城（共和镇）政府性基金
收入决算表</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</si>
  <si>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</si>
  <si>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</si>
  <si>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</si>
  <si>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</si>
  <si>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</si>
  <si>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福利彩票公益金收入</t>
  </si>
  <si>
    <t xml:space="preserve">  体育彩票公益金收入</t>
  </si>
  <si>
    <t>彩票发行机构和彩票销售机构的业务费用</t>
  </si>
  <si>
    <t>二、政府性基金转移收入</t>
  </si>
  <si>
    <t>政府性基金转移收入</t>
  </si>
  <si>
    <t xml:space="preserve">  政府性基金补助收入</t>
  </si>
  <si>
    <t xml:space="preserve">  抗疫特别国债转移支付收入</t>
  </si>
  <si>
    <t>政府性基金预算上年结余收入</t>
  </si>
  <si>
    <t>地方政府专项债务转贷收入</t>
  </si>
  <si>
    <t>调入政府性基金预算资金</t>
  </si>
  <si>
    <t>2021年鹤山工业城（共和镇）政府性基金
支出决算表</t>
  </si>
  <si>
    <t>文化体育与传媒支出</t>
  </si>
  <si>
    <t xml:space="preserve">  国家电影事业发展专项资金安排的支出</t>
  </si>
  <si>
    <t xml:space="preserve">    资助国产影片放映</t>
  </si>
  <si>
    <t xml:space="preserve">    其他国家电影事业发展专项资金支出</t>
  </si>
  <si>
    <t xml:space="preserve">  大中型水库移民后期扶持基金支出</t>
  </si>
  <si>
    <r>
      <rPr>
        <sz val="11.5"/>
        <rFont val="宋体"/>
        <charset val="134"/>
        <scheme val="minor"/>
      </rPr>
      <t xml:space="preserve">    </t>
    </r>
    <r>
      <rPr>
        <sz val="11.5"/>
        <rFont val="宋体"/>
        <charset val="134"/>
      </rPr>
      <t>移民补助</t>
    </r>
  </si>
  <si>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</si>
  <si>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</si>
  <si>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</si>
  <si>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</si>
  <si>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国有土地使用权出让收入及对应专项债务收入安排的支出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</si>
  <si>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</si>
  <si>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</si>
  <si>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</si>
  <si>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</si>
  <si>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</si>
  <si>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</si>
  <si>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其他国有土地使用权出让收入安排的支出</t>
  </si>
  <si>
    <t xml:space="preserve">  农业土地开发资金及对应专项债务收入安排的支出</t>
  </si>
  <si>
    <t xml:space="preserve">    城市公共设施</t>
  </si>
  <si>
    <t xml:space="preserve">    城市环境卫生</t>
  </si>
  <si>
    <t xml:space="preserve">    其他城市基础设施配套费安排的支出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</si>
  <si>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</si>
  <si>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</si>
  <si>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</si>
  <si>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</si>
  <si>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</si>
  <si>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污水处理费对应专项债务收入安排的支出</t>
  </si>
  <si>
    <t xml:space="preserve">    污水处理设施建设和营运</t>
  </si>
  <si>
    <t xml:space="preserve">  大中型水库库区基金安排的支出</t>
  </si>
  <si>
    <t xml:space="preserve">    其他大中型水库库区基金支出</t>
  </si>
  <si>
    <t xml:space="preserve">  国家重大水利工程建设基金收入</t>
  </si>
  <si>
    <t xml:space="preserve">    三峡工程后续工作</t>
  </si>
  <si>
    <t xml:space="preserve">  车辆通行费安排的支出</t>
  </si>
  <si>
    <t xml:space="preserve">    其他车辆通行费安排的支出</t>
  </si>
  <si>
    <t xml:space="preserve">  港口建设费安排的支出</t>
  </si>
  <si>
    <t xml:space="preserve">    其他港口建设费安排的支出</t>
  </si>
  <si>
    <t xml:space="preserve">  其他政府性基金及对应专项债务收入安排的支出</t>
  </si>
  <si>
    <t xml:space="preserve">    其他地方自行试点项目收益专项债务收入安排的支出</t>
  </si>
  <si>
    <t xml:space="preserve">  彩票发行销售机构业务费安排的支出</t>
  </si>
  <si>
    <t xml:space="preserve">    福利彩票销售机构的业务费支出</t>
  </si>
  <si>
    <t xml:space="preserve">    体育彩票销售机构的业务费支出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</si>
  <si>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</si>
  <si>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</si>
  <si>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</si>
  <si>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</si>
  <si>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用于残疾人事业的彩票公益金支出</t>
  </si>
  <si>
    <t xml:space="preserve">    用于城乡医疗救助的彩票公益金支出</t>
  </si>
  <si>
    <t xml:space="preserve">    用于其他社会公益事业的彩票公益金支出</t>
  </si>
  <si>
    <t xml:space="preserve">  地方政府专项债务付息支出</t>
  </si>
  <si>
    <t xml:space="preserve">    国有土地使用权出让金债务付息支出</t>
  </si>
  <si>
    <t xml:space="preserve">    土地储备专项债券付息支出</t>
  </si>
  <si>
    <t xml:space="preserve">    其他地方自行试点项目收益专项债券付息支出</t>
  </si>
  <si>
    <t xml:space="preserve">    其他政府性基金债务付息支出</t>
  </si>
  <si>
    <t xml:space="preserve">  地方政府专项债务发行费用支出</t>
  </si>
  <si>
    <t xml:space="preserve">     国有土地使用权出让金债务发行费用支出</t>
  </si>
  <si>
    <t xml:space="preserve">   其他地方自行试点项目收益专项发行费用支出</t>
  </si>
  <si>
    <t>抗疫特别国债安排的支出</t>
  </si>
  <si>
    <t xml:space="preserve"> 基础设施建设</t>
  </si>
  <si>
    <t xml:space="preserve">    公共卫生体系建设</t>
  </si>
  <si>
    <t xml:space="preserve">    重大疫情防控救治体系建设</t>
  </si>
  <si>
    <t xml:space="preserve">    生态环境治理</t>
  </si>
  <si>
    <t xml:space="preserve">    交通基础设施建设</t>
  </si>
  <si>
    <t xml:space="preserve"> 抗疫相关支出</t>
  </si>
  <si>
    <t xml:space="preserve">    其他抗疫相关支出</t>
  </si>
  <si>
    <t>二、上解上级支出</t>
  </si>
  <si>
    <t xml:space="preserve">    政府性基金上解支出</t>
  </si>
  <si>
    <t xml:space="preserve">  地方政府专项债务还本支出</t>
  </si>
  <si>
    <t xml:space="preserve">    政府性基金预算调出资金</t>
  </si>
  <si>
    <t xml:space="preserve">   政府性基金年终结余</t>
  </si>
  <si>
    <t>表9</t>
  </si>
  <si>
    <t>2019-2020年鹤山工业城（共和镇）一般债务情况总表</t>
  </si>
  <si>
    <t>执行数</t>
  </si>
  <si>
    <t>一、2019年末地方政府一般债务余额</t>
  </si>
  <si>
    <t>其中：市本级</t>
  </si>
  <si>
    <r>
      <rPr>
        <sz val="11"/>
        <rFont val="宋体"/>
        <charset val="134"/>
      </rPr>
      <t>二、20</t>
    </r>
    <r>
      <rPr>
        <sz val="11"/>
        <rFont val="宋体"/>
        <charset val="134"/>
      </rPr>
      <t>19</t>
    </r>
    <r>
      <rPr>
        <sz val="11"/>
        <rFont val="宋体"/>
        <charset val="134"/>
      </rPr>
      <t>年末地方政府一般债务限额</t>
    </r>
  </si>
  <si>
    <r>
      <rPr>
        <sz val="11"/>
        <rFont val="宋体"/>
        <charset val="134"/>
      </rPr>
      <t>三、20</t>
    </r>
    <r>
      <rPr>
        <sz val="11"/>
        <rFont val="宋体"/>
        <charset val="134"/>
      </rPr>
      <t>20年地方政府一般债务限额</t>
    </r>
  </si>
  <si>
    <r>
      <rPr>
        <sz val="11"/>
        <rFont val="宋体"/>
        <charset val="134"/>
      </rPr>
      <t>四、20</t>
    </r>
    <r>
      <rPr>
        <sz val="11"/>
        <rFont val="宋体"/>
        <charset val="134"/>
      </rPr>
      <t>20</t>
    </r>
    <r>
      <rPr>
        <sz val="11"/>
        <rFont val="宋体"/>
        <charset val="134"/>
      </rPr>
      <t>年地方政府债务(转贷)收入</t>
    </r>
  </si>
  <si>
    <r>
      <rPr>
        <sz val="11"/>
        <rFont val="宋体"/>
        <charset val="134"/>
      </rPr>
      <t>五、20</t>
    </r>
    <r>
      <rPr>
        <sz val="11"/>
        <rFont val="宋体"/>
        <charset val="134"/>
      </rPr>
      <t>20</t>
    </r>
    <r>
      <rPr>
        <sz val="11"/>
        <rFont val="宋体"/>
        <charset val="134"/>
      </rPr>
      <t>年地方政府一般债务还本</t>
    </r>
  </si>
  <si>
    <t>六、2020年地方政府一般债务余额预计</t>
  </si>
  <si>
    <t>表10</t>
  </si>
  <si>
    <t>2019-2020年鹤山工业城（共和镇）政府专项债务情况总表</t>
  </si>
  <si>
    <r>
      <rPr>
        <sz val="11"/>
        <rFont val="宋体"/>
        <charset val="134"/>
      </rPr>
      <t>一、201</t>
    </r>
    <r>
      <rPr>
        <sz val="11"/>
        <rFont val="宋体"/>
        <charset val="134"/>
      </rPr>
      <t>9</t>
    </r>
    <r>
      <rPr>
        <sz val="11"/>
        <rFont val="宋体"/>
        <charset val="134"/>
      </rPr>
      <t>年末地方政府专项债务余额</t>
    </r>
  </si>
  <si>
    <r>
      <rPr>
        <sz val="11"/>
        <rFont val="宋体"/>
        <charset val="134"/>
      </rPr>
      <t>二、201</t>
    </r>
    <r>
      <rPr>
        <sz val="11"/>
        <rFont val="宋体"/>
        <charset val="134"/>
      </rPr>
      <t>9</t>
    </r>
    <r>
      <rPr>
        <sz val="11"/>
        <rFont val="宋体"/>
        <charset val="134"/>
      </rPr>
      <t>年末地方政府专项债务限额</t>
    </r>
  </si>
  <si>
    <t>三、2020年地方政府专项债务限额</t>
  </si>
  <si>
    <r>
      <rPr>
        <sz val="11"/>
        <rFont val="宋体"/>
        <charset val="134"/>
      </rPr>
      <t>五、20</t>
    </r>
    <r>
      <rPr>
        <sz val="11"/>
        <rFont val="宋体"/>
        <charset val="134"/>
      </rPr>
      <t>20</t>
    </r>
    <r>
      <rPr>
        <sz val="11"/>
        <rFont val="宋体"/>
        <charset val="134"/>
      </rPr>
      <t>年地方政府专项债务还本</t>
    </r>
  </si>
  <si>
    <r>
      <rPr>
        <sz val="11"/>
        <rFont val="宋体"/>
        <charset val="134"/>
      </rPr>
      <t>六、20</t>
    </r>
    <r>
      <rPr>
        <sz val="11"/>
        <rFont val="宋体"/>
        <charset val="134"/>
      </rPr>
      <t>20</t>
    </r>
    <r>
      <rPr>
        <sz val="11"/>
        <rFont val="宋体"/>
        <charset val="134"/>
      </rPr>
      <t>年地方政府专项债务余额预计</t>
    </r>
  </si>
  <si>
    <t>表11</t>
  </si>
  <si>
    <t>2019-2020年鹤山工业城（共和镇）一般债务余额与限额情况表</t>
  </si>
  <si>
    <t>地区</t>
  </si>
  <si>
    <t>2019年限额</t>
  </si>
  <si>
    <t>2020年债务余额（预计执行数）</t>
  </si>
  <si>
    <t>2020年限额</t>
  </si>
  <si>
    <t>鹤山</t>
  </si>
  <si>
    <t>表12</t>
  </si>
  <si>
    <t>2019-2020年鹤山工业城（共和镇）专项债务余额与限额情况表</t>
  </si>
  <si>
    <t>表13</t>
  </si>
  <si>
    <t>2020年鹤山工业城（共和镇）新增一般债券支出（转贷支出）情况表</t>
  </si>
  <si>
    <t>新增债务额度</t>
  </si>
  <si>
    <t>表14</t>
  </si>
  <si>
    <t>2020年鹤山工业城（共和镇）新增专项债券支出（转贷支出）情况表</t>
  </si>
  <si>
    <t>其中：土地储备专项债务</t>
  </si>
  <si>
    <t>政府收费公路专项债务</t>
  </si>
  <si>
    <t>轨道交通专项债务</t>
  </si>
  <si>
    <t>表15</t>
  </si>
  <si>
    <t>2020年鹤山工业城（共和镇）新增债券用途情况表</t>
  </si>
  <si>
    <t>2020年新增债券</t>
  </si>
  <si>
    <t>合计</t>
  </si>
  <si>
    <t>一、基础设施建设</t>
  </si>
  <si>
    <t>1.铁路</t>
  </si>
  <si>
    <t>2.公路</t>
  </si>
  <si>
    <t>3.机场</t>
  </si>
  <si>
    <t>4.市政建设</t>
  </si>
  <si>
    <t>其中：轨道交通</t>
  </si>
  <si>
    <t xml:space="preserve">     道路</t>
  </si>
  <si>
    <t xml:space="preserve">     桥梁</t>
  </si>
  <si>
    <t xml:space="preserve">     公用事业</t>
  </si>
  <si>
    <t xml:space="preserve">     地下管线</t>
  </si>
  <si>
    <t xml:space="preserve">     其他市政建设</t>
  </si>
  <si>
    <t>二、土地储备</t>
  </si>
  <si>
    <t>三、保障房建设</t>
  </si>
  <si>
    <t>四、生态建设和环境保护</t>
  </si>
  <si>
    <t>五、政权建设</t>
  </si>
  <si>
    <t>六、社会事业</t>
  </si>
  <si>
    <t xml:space="preserve">    1.教育</t>
  </si>
  <si>
    <t xml:space="preserve">    2.科学</t>
  </si>
  <si>
    <t xml:space="preserve">    3.文化</t>
  </si>
  <si>
    <t xml:space="preserve">    4.医疗卫生</t>
  </si>
  <si>
    <t xml:space="preserve">    5.社会保障</t>
  </si>
  <si>
    <t xml:space="preserve">    6.粮油物资储备</t>
  </si>
  <si>
    <t>七、农林水利建设</t>
  </si>
  <si>
    <t>八、其他</t>
  </si>
  <si>
    <t>表16</t>
  </si>
  <si>
    <t>2020年鹤山工业城（共和镇）国有资本经营收支决算总表</t>
  </si>
  <si>
    <t>收入</t>
  </si>
  <si>
    <t>支出</t>
  </si>
  <si>
    <t>预算科目</t>
  </si>
  <si>
    <t>2020年预算数</t>
  </si>
  <si>
    <t>2020年调整预算数</t>
  </si>
  <si>
    <t>利润收入</t>
  </si>
  <si>
    <t>解决历史遗留问题及改革成本支出</t>
  </si>
  <si>
    <t>股利、股息收入</t>
  </si>
  <si>
    <t>国有企业资本金注入</t>
  </si>
  <si>
    <t>产权转让收入</t>
  </si>
  <si>
    <t>国有企业政策性补贴</t>
  </si>
  <si>
    <t>清算收入</t>
  </si>
  <si>
    <t>其他国有资本经营预算支出</t>
  </si>
  <si>
    <t>其他国有资本经营收入</t>
  </si>
  <si>
    <t>本年收入合计</t>
  </si>
  <si>
    <t>本年支出合计</t>
  </si>
  <si>
    <t>转移性收入</t>
  </si>
  <si>
    <t>转移性支出</t>
  </si>
  <si>
    <t>补助下级支出</t>
  </si>
  <si>
    <t>调入资金</t>
  </si>
  <si>
    <t>调出资金</t>
  </si>
  <si>
    <t>上年结转结余</t>
  </si>
  <si>
    <t>本年年终结余</t>
  </si>
  <si>
    <t>收入总计</t>
  </si>
  <si>
    <t>支出总计</t>
  </si>
  <si>
    <t>表17</t>
  </si>
  <si>
    <t>2020年鹤山工业城（共和镇）国有资本经营收入决算表</t>
  </si>
  <si>
    <t>序号</t>
  </si>
  <si>
    <t>项目（企业）</t>
  </si>
  <si>
    <t>一</t>
  </si>
  <si>
    <t>（一）</t>
  </si>
  <si>
    <t>（二）</t>
  </si>
  <si>
    <t>（三）</t>
  </si>
  <si>
    <t>（四）</t>
  </si>
  <si>
    <t>（五）</t>
  </si>
  <si>
    <t>其他国有资本经营预算收入</t>
  </si>
  <si>
    <t>二</t>
  </si>
  <si>
    <t>三</t>
  </si>
  <si>
    <t>上年结余结转</t>
  </si>
  <si>
    <t>表18</t>
  </si>
  <si>
    <t>2020年鹤山工业城（共和镇）国有资本经营支出决算表</t>
  </si>
  <si>
    <t>科目编码</t>
  </si>
  <si>
    <t>2020年   预算数</t>
  </si>
  <si>
    <t>2020调整   预算数</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</si>
  <si>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</si>
  <si>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</si>
  <si>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</si>
  <si>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</si>
  <si>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</si>
  <si>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</si>
  <si>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</si>
  <si>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</si>
  <si>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</si>
  <si>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</si>
  <si>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</si>
  <si>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</si>
  <si>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</si>
  <si>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</si>
  <si>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</si>
  <si>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</si>
  <si>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</si>
  <si>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对外投资合作支出</t>
  </si>
  <si>
    <t xml:space="preserve">    其他国有企业资本金注入</t>
  </si>
  <si>
    <t xml:space="preserve">  国有企业政策性补贴(款)</t>
  </si>
  <si>
    <t xml:space="preserve">    国有企业政策性补贴(项)</t>
  </si>
  <si>
    <t xml:space="preserve">  金融国有资本经营预算支出</t>
  </si>
  <si>
    <t xml:space="preserve">    资本性支出</t>
  </si>
  <si>
    <t xml:space="preserve">    改革性支出</t>
  </si>
  <si>
    <t xml:space="preserve">    其他金融国有资本经营预算支出</t>
  </si>
  <si>
    <t xml:space="preserve">  其他国有资本经营预算支出(款)</t>
  </si>
  <si>
    <t xml:space="preserve">    其他国有资本经营预算支出(项)</t>
  </si>
  <si>
    <t>表19</t>
  </si>
  <si>
    <t>2020年鹤山工业城（共和镇）权责发生制列支明细表</t>
  </si>
  <si>
    <t>单位：元</t>
  </si>
  <si>
    <t>文号</t>
  </si>
  <si>
    <t>单位</t>
  </si>
  <si>
    <t>2019年年底金额</t>
  </si>
  <si>
    <t>列支余额</t>
  </si>
  <si>
    <t>鹤财行[2020]10号（江财行[2020]5号）</t>
  </si>
  <si>
    <t>人大常委会基层立法联系点运作经费</t>
  </si>
  <si>
    <t>2010105 人大立法</t>
  </si>
  <si>
    <t>鹤山市人民代表大会常务委员会办公室</t>
  </si>
  <si>
    <t>鹤财行[2020]100号（江财行[2020]63号）</t>
  </si>
  <si>
    <t>市人大常委会组成人员走访代表活动经费</t>
  </si>
  <si>
    <t xml:space="preserve"> 2010108 代表工作</t>
  </si>
  <si>
    <t>鹤财行[2020]28号（江财行[2020]22号）</t>
  </si>
  <si>
    <t>人大代表调研视察经费</t>
  </si>
  <si>
    <t>鹤财行[2020]15号（江财行[2020]13号）</t>
  </si>
  <si>
    <t>人大代表活动经费</t>
  </si>
  <si>
    <t>江财行[2020]48号（鹤财行[2020]64号）</t>
  </si>
  <si>
    <t>行政政法股[2020]678号（江财行[2019]158号，鹤财行[2020]1号19号）</t>
  </si>
  <si>
    <t>人大工作规范化专项经费</t>
  </si>
  <si>
    <t xml:space="preserve"> 2010199 其他人大事务支出</t>
  </si>
  <si>
    <t>鹤山市龙口镇财政所</t>
  </si>
  <si>
    <t>鹤山市鹤城镇财政所</t>
  </si>
  <si>
    <t>鹤山市双合镇财政所</t>
  </si>
  <si>
    <t>行政政法股[2020]3990号（鹤财行[2020]114号江财行[2020]68号）</t>
  </si>
  <si>
    <t>人大工作和建设示范点补助资金</t>
  </si>
  <si>
    <t>鹤山市共和镇财政所</t>
  </si>
  <si>
    <t>江财综[2020]17号、鹤财行[2020]18号</t>
  </si>
  <si>
    <t xml:space="preserve"> 2020年农产品成本调查经费</t>
  </si>
  <si>
    <t>2010408 物价管理</t>
  </si>
  <si>
    <t>鹤山市发展和改革局</t>
  </si>
  <si>
    <t>江财综[2020]68号、鹤财行[2020]89号</t>
  </si>
  <si>
    <t>2020年前三季度“四上”企业及投资法人单位统计专员通讯补助资金</t>
  </si>
  <si>
    <t>2010505 专项统计业务</t>
  </si>
  <si>
    <t>鹤山市统计局</t>
  </si>
  <si>
    <t>江财预[2020]8号、鹤财预[2020]6号</t>
  </si>
  <si>
    <t>市级基层财政联系点建设补助经费</t>
  </si>
  <si>
    <t xml:space="preserve"> 2010699 其他财政事务支出</t>
  </si>
  <si>
    <t>鹤山市址山镇财政所</t>
  </si>
  <si>
    <t>江财社[2020]84号</t>
  </si>
  <si>
    <t>高层次人才安居租房补贴及生活补贴（江门）</t>
  </si>
  <si>
    <t>2011099 其他人力资源事务支出</t>
  </si>
  <si>
    <t>鹤山市人力资源和社会保障局</t>
  </si>
  <si>
    <t>江财社[2020]85号</t>
  </si>
  <si>
    <t>全日制硕士和本科毕业生住房补贴和生活补贴（江门）</t>
  </si>
  <si>
    <t>江财社[2020]83号</t>
  </si>
  <si>
    <t>柔性引进在读博士和博士后导师生活补贴（江门）</t>
  </si>
  <si>
    <t xml:space="preserve"> 博士、博士后建站单位补贴（江门）</t>
  </si>
  <si>
    <t>江财社[2020]146号</t>
  </si>
  <si>
    <t>江门引才伯乐交通食宿补贴-江门</t>
  </si>
  <si>
    <t>江财社[2020]194号</t>
  </si>
  <si>
    <t xml:space="preserve"> 留学归国人员创新创业项目资助（江门）</t>
  </si>
  <si>
    <t>江财行[2019]139号</t>
  </si>
  <si>
    <t xml:space="preserve"> 广东省妇女创业小额担保贷款专项资金</t>
  </si>
  <si>
    <t>2012999 其他群众团体事务支出</t>
  </si>
  <si>
    <t>鹤山市妇女联合会</t>
  </si>
  <si>
    <t>江财行[2019]160号（鹤财行[2020]6号）</t>
  </si>
  <si>
    <t>妇联工作经费</t>
  </si>
  <si>
    <t>江财行[2020]23号（鹤财行[2020]21号）</t>
  </si>
  <si>
    <t>2020年妇儿工委工作经费</t>
  </si>
  <si>
    <t>鹤财行[2020]125号（江财行[2020]87号）</t>
  </si>
  <si>
    <t>教育转化专项工作经费</t>
  </si>
  <si>
    <t>2013199 其他党委办公厅（室）及相关机构事务支出</t>
  </si>
  <si>
    <t>中国共产党鹤山市委员会政法委员会</t>
  </si>
  <si>
    <t>江财行[2020]65号</t>
  </si>
  <si>
    <t>选调生到村任职中央财政补助资金</t>
  </si>
  <si>
    <t>2013204 公务员事务</t>
  </si>
  <si>
    <t>中国共产党鹤山市委员会组织部</t>
  </si>
  <si>
    <t>江财行[2019]138号</t>
  </si>
  <si>
    <t>社区基层组织运转经费</t>
  </si>
  <si>
    <t xml:space="preserve"> 2013299 其他组织事务支出</t>
  </si>
  <si>
    <t>江财行[2020]53号</t>
  </si>
  <si>
    <t>2020年正常离任村干部生活补助江门市级配套资金</t>
  </si>
  <si>
    <t>行政政法股[2020]3625号（江财行[2020]59号）</t>
  </si>
  <si>
    <t>2020年基层党组织建设“亿元保障计划”（第六批）专项资金</t>
  </si>
  <si>
    <t>行政政法股[2020]3820号（江财行[2020]62号）</t>
  </si>
  <si>
    <t>2020年基层党组织建设“亿元保障计划”（第七批）专项资金</t>
  </si>
  <si>
    <t>鹤山市沙坪街道办事处财政局</t>
  </si>
  <si>
    <t>鹤山市雅瑶镇财政所</t>
  </si>
  <si>
    <t>鹤山市桃源镇财政所</t>
  </si>
  <si>
    <t>鹤山市古劳镇财政所</t>
  </si>
  <si>
    <t>鹤山市宅梧镇财政所</t>
  </si>
  <si>
    <t>江财教[2020]18号、鹤财教[2020]7号</t>
  </si>
  <si>
    <t>2020年乡村学校少年宫建设维护经费</t>
  </si>
  <si>
    <t>2013399 其他宣传事务支出</t>
  </si>
  <si>
    <t>教科文股[2020]1331号、教科文股[2020]691号、江财教[2020]26号</t>
  </si>
  <si>
    <t xml:space="preserve"> 2020年扫黄打非扶持经费</t>
  </si>
  <si>
    <t>鹤山市第一中学</t>
  </si>
  <si>
    <t>教科文股[2020]692号、江财教[2020]27号</t>
  </si>
  <si>
    <t xml:space="preserve"> 2020年农家书屋提升工程市级补助资金</t>
  </si>
  <si>
    <t>鹤财教[2020]23号、江财教[2020]39号</t>
  </si>
  <si>
    <t xml:space="preserve"> 2020年扫黄打非进基层资金</t>
  </si>
  <si>
    <t>鹤财教[2020]48号、江财教[2020]92号</t>
  </si>
  <si>
    <t>调整下达江门市2020年农村电影公益放映追加任务资金</t>
  </si>
  <si>
    <t>中国共产党鹤山市委员会宣传部</t>
  </si>
  <si>
    <t>鹤财教[2020]52号、江财教[2020]99号</t>
  </si>
  <si>
    <t>调整下达2020年江门市农家书屋专项经费</t>
  </si>
  <si>
    <t>江财行[2020]37号（鹤财行[2020]45号）</t>
  </si>
  <si>
    <t xml:space="preserve"> 农村联谊会工作经费</t>
  </si>
  <si>
    <t>2013402 一般行政管理事务</t>
  </si>
  <si>
    <t>中国共产党鹤山市委员会统一战线工作部</t>
  </si>
  <si>
    <t>江财行[2020]36号（鹤财行[2020]44号）</t>
  </si>
  <si>
    <t>侨梦苑工作经费</t>
  </si>
  <si>
    <t>江财行[2020]39号（鹤财行[2020]46号）</t>
  </si>
  <si>
    <t>统战专项工作经费</t>
  </si>
  <si>
    <t>江财行[2020]58号（鹤财行[2020]91号）</t>
  </si>
  <si>
    <t>侨务强市工作经费</t>
  </si>
  <si>
    <t>2013405 华侨事务</t>
  </si>
  <si>
    <t>江财行[2020]12号（鹤财行[2020]14号）</t>
  </si>
  <si>
    <t>中央下达华侨事务预算</t>
  </si>
  <si>
    <t>江财建[2020]27号、鹤财教[2020]19号</t>
  </si>
  <si>
    <t>2019年江门市传统村落、历史文化名街、名建筑补助资金</t>
  </si>
  <si>
    <t>江财行[2020]15、25号</t>
  </si>
  <si>
    <t>（中央）缉私补助资金</t>
  </si>
  <si>
    <t>2040299 其他公安支出</t>
  </si>
  <si>
    <t>鹤山市公安局</t>
  </si>
  <si>
    <t>行政政法股[2020]4166-1号（江财行[2020]25号）</t>
  </si>
  <si>
    <t>中华人民共和国江门鹤山海事处</t>
  </si>
  <si>
    <t>江财行[2020]15号）</t>
  </si>
  <si>
    <t>江财密[2019]39号</t>
  </si>
  <si>
    <t xml:space="preserve"> 交警能力建设专项资金</t>
  </si>
  <si>
    <t>江财行[2020]4号（鹤财行[2020]9号）</t>
  </si>
  <si>
    <t>“一村（社区）一法律顾问”工作补助资金</t>
  </si>
  <si>
    <t>2040607 法律援助</t>
  </si>
  <si>
    <t>鹤山市司法局</t>
  </si>
  <si>
    <t>江财教[2019]123号</t>
  </si>
  <si>
    <t>2020年学前教育家庭经济困难儿童补助-省级资金</t>
  </si>
  <si>
    <t>2050201 学前教育</t>
  </si>
  <si>
    <t>鹤山市教育局</t>
  </si>
  <si>
    <t>江财教[2019]133号</t>
  </si>
  <si>
    <t>提前下达2020年学前教育生均经费省补助资金</t>
  </si>
  <si>
    <t>江财教[2020]7号、鹤财教[2020]4号</t>
  </si>
  <si>
    <t xml:space="preserve"> 2020年中央财政支持学前教育发展资金</t>
  </si>
  <si>
    <t>江财教[2020]86号</t>
  </si>
  <si>
    <t>2020年疫情防控期间江门市民办幼儿园稳岗补贴资金</t>
  </si>
  <si>
    <t>教科文股[2020]658号、江财教[2019]148号、江财教[2020]50号(正常直达)</t>
  </si>
  <si>
    <t>义务教育中小学校舍维修资金</t>
  </si>
  <si>
    <t xml:space="preserve"> 2050202 小学教育</t>
  </si>
  <si>
    <t>江财教[2020]35号、鹤财教[2020]14号、江财教[2019]40号</t>
  </si>
  <si>
    <t>下达2019-2020学年并清算2018-2019学年江门市22个生态镇建档立卡学生市补助资金</t>
  </si>
  <si>
    <t>教科文股[2020]8号、江财教[2019]143号</t>
  </si>
  <si>
    <t>2020年提高义务教育寄宿制学校生均公用经费补助资金</t>
  </si>
  <si>
    <t>2050203 初中教育</t>
  </si>
  <si>
    <t>鹤山市第三中学</t>
  </si>
  <si>
    <t>教科文股[2020]7号、江财教[2019]144号</t>
  </si>
  <si>
    <t>2020年义务教育生均公用经费补助款</t>
  </si>
  <si>
    <t>鹤山市第二中学</t>
  </si>
  <si>
    <t>鹤山实验中学</t>
  </si>
  <si>
    <t>教科文股[2020]372号、江财教[2019]145号</t>
  </si>
  <si>
    <t>2020年春季学期义务教育免费教科书补助款</t>
  </si>
  <si>
    <t>教科文股[2020]1466号、江财教[2020]50号(正常直达)、江财教[2020]54号</t>
  </si>
  <si>
    <t>2020年城乡义务教育补助经费（省级）</t>
  </si>
  <si>
    <t>教科文股[2020]3260号、江财教[2019]145号</t>
  </si>
  <si>
    <t>2020年秋季学期义务教育免费教科书补助款</t>
  </si>
  <si>
    <t>教科文股[2020]9号、江财教[2019]116号</t>
  </si>
  <si>
    <t>提前下达2020年全省公办普通高中生均经费补助资金</t>
  </si>
  <si>
    <t>2050204 高中教育</t>
  </si>
  <si>
    <t>鹤山市纪元中学</t>
  </si>
  <si>
    <t>鹤山市鹤华中学</t>
  </si>
  <si>
    <t>江财教[2019]139号、鹤财教[2019]68号</t>
  </si>
  <si>
    <t>2020年建档立卡学生补助资金</t>
  </si>
  <si>
    <t>江财教[2020]35号、江财教[2019]40号</t>
  </si>
  <si>
    <t>教科文股[2020]912号、江财教[2019]40号、江财教[2020]35号(划拨数)</t>
  </si>
  <si>
    <t xml:space="preserve"> 2018-2020学年江门市建档立卡家庭经济困难学生免学杂费和生活费补助资金</t>
  </si>
  <si>
    <t>教科文股[2020]1027号、江财教[2018]145号、江财教[2019]70号、江财教[2020]35号</t>
  </si>
  <si>
    <t>2020年春季学期省建档立卡家庭经济困难学生免学杂费补助资金</t>
  </si>
  <si>
    <t>教科文股[2020]1843号、江财教[2019]40号、江财教[2020]35号(划拨数)</t>
  </si>
  <si>
    <t>补发2016-2020学年江门市建档立卡家庭经济困难学生免学杂费和生活费补助资金</t>
  </si>
  <si>
    <t>教科文股[2020]2681号、江财教[2019]70号、江财教[2019]130号、江财教[2019]139号、江财教[2020]35号</t>
  </si>
  <si>
    <t>2020年秋季学期省建档立卡家庭经济困难学生免学杂费补助资金</t>
  </si>
  <si>
    <t>江财教[2019]138号</t>
  </si>
  <si>
    <t>义务教育家庭经济困难学生生活费补助（中央资金）</t>
  </si>
  <si>
    <t xml:space="preserve"> 2050299 其他普通教育支出</t>
  </si>
  <si>
    <t>江财教[2019]139号</t>
  </si>
  <si>
    <t>义务教育家庭经济困难学生生活费补助</t>
  </si>
  <si>
    <t>江财教[2019]152号</t>
  </si>
  <si>
    <t>2020年高校毕业生到农村从教上岗退费</t>
  </si>
  <si>
    <t>江财教[2020]41号</t>
  </si>
  <si>
    <t xml:space="preserve"> 2020年教育发展专项资金（推进教育现代化方向-校园足球）</t>
  </si>
  <si>
    <t>教科文股[2020]1307号、江财教[2020]49号</t>
  </si>
  <si>
    <t>2020年省、市名师、名校（园）长、名班主任工作室建设补助资金</t>
  </si>
  <si>
    <t>江财教[2019]58、150号</t>
  </si>
  <si>
    <t>2020年中职免学费补助资金</t>
  </si>
  <si>
    <t>2050302 中等职业教育</t>
  </si>
  <si>
    <t>鹤山市职业技术学校</t>
  </si>
  <si>
    <t>江财教[2020]46号、鹤财教[2020]22号</t>
  </si>
  <si>
    <t>2020年教育发展专项资金</t>
  </si>
  <si>
    <t>教科文股[2020]1987号、江财教[2020]73号</t>
  </si>
  <si>
    <t>中职免学费职业教育鹤山市省级资金</t>
  </si>
  <si>
    <t>江财教[2019]40号、江财教[2020]35号</t>
  </si>
  <si>
    <t>2050305 高等职业教育</t>
  </si>
  <si>
    <t>教科文股[2020]378号、江财教[2020]10号</t>
  </si>
  <si>
    <t>2020年义务教育阶段残疾学生公用经费</t>
  </si>
  <si>
    <t xml:space="preserve"> 2050701 特殊学校教育</t>
  </si>
  <si>
    <t>江财教[2020]80号、鹤财教[2020]41号</t>
  </si>
  <si>
    <t>2020年珠三角地区义务教育阶段残疾学生课本费</t>
  </si>
  <si>
    <t>江财教[2020]98号、鹤财教[2020]51号</t>
  </si>
  <si>
    <t>2020年教育发展专项资金（强师工程-中小学教师教育科研能力提升计划）</t>
  </si>
  <si>
    <t>2050801 教师进修</t>
  </si>
  <si>
    <t>鹤山市教师发展中心</t>
  </si>
  <si>
    <t>鹤财教[2020]9号、江财教[2020]15号</t>
  </si>
  <si>
    <t>2020年省财政补齐人均公共文化财政支出短板奖补资金（基础性补助资金）</t>
  </si>
  <si>
    <t xml:space="preserve"> 2070104 图书馆</t>
  </si>
  <si>
    <t>鹤山市图书馆</t>
  </si>
  <si>
    <t>鹤财教[2020]9号、江财教[2020]16号</t>
  </si>
  <si>
    <t>2070105 文化展示及纪念机构</t>
  </si>
  <si>
    <t>鹤山市文化馆</t>
  </si>
  <si>
    <t>鹤财教[2020]33号、江财农[2019]8号、江财教[2020]15号、江财农[2020]41号</t>
  </si>
  <si>
    <t>2070109 群众文化</t>
  </si>
  <si>
    <t>鹤财教[2020]54号、江财教[2020]106号</t>
  </si>
  <si>
    <t>调整下达2020年重点文艺比赛获奖作品和省级比赛入围作品扶持资金</t>
  </si>
  <si>
    <t>2070111 文化创作与保护</t>
  </si>
  <si>
    <t>鹤山市文化广电旅游体育局</t>
  </si>
  <si>
    <t>鹤财教[2019]71号、江财教[2019]140号</t>
  </si>
  <si>
    <t>提前下达2020年美术馆 公共图书馆 文化馆（站）免费开放补助资金</t>
  </si>
  <si>
    <t>2070199 其他文化和旅游支出</t>
  </si>
  <si>
    <t>江财行[2020]31号</t>
  </si>
  <si>
    <t>2019年第三批红色革命遗址保护利用项目经费</t>
  </si>
  <si>
    <t>鹤山市档案馆</t>
  </si>
  <si>
    <t>江财教[2020]2号</t>
  </si>
  <si>
    <t>提前下达2020年文化旅游体育专项资金（旅游厕所建设奖补用途）</t>
  </si>
  <si>
    <t>江财教[2020]53号</t>
  </si>
  <si>
    <t>调整下达2020年文化繁荣发展专项资金（省文化和旅游厅负责部分，第二批）</t>
  </si>
  <si>
    <t>江财教[2020]79号</t>
  </si>
  <si>
    <t>2020年美术馆、公共图书馆、文化馆（站）免费开放补助资金</t>
  </si>
  <si>
    <t>鹤财教[2020]21号、江财教[2020]45号</t>
  </si>
  <si>
    <t>下达2020年文化旅游体育专项资金（文物保护用途）</t>
  </si>
  <si>
    <t>2070204 文物保护</t>
  </si>
  <si>
    <t>鹤山市博物馆</t>
  </si>
  <si>
    <t>教科文股[2020]3151号、江财教[2020]91号</t>
  </si>
  <si>
    <t>2020年江门市文化生态保护区建设专项资金</t>
  </si>
  <si>
    <t>鹤财教[2019]66号、江财教[2019]135号</t>
  </si>
  <si>
    <t>提前下达2020年中央财政补助博物馆纪念馆逐步免费开放补助资金</t>
  </si>
  <si>
    <t>2070205 博物馆</t>
  </si>
  <si>
    <t>鹤财教[2020]42号、江财教[2020]81号</t>
  </si>
  <si>
    <t>2020年文化繁荣发展专项资金（省文化和旅游厅负责部分，第一批）</t>
  </si>
  <si>
    <t>2070299 其他文物支出</t>
  </si>
  <si>
    <t>2079902 宣传文化发展专项支出</t>
  </si>
  <si>
    <t xml:space="preserve"> 2079999 其他文化旅游体育与传媒支出</t>
  </si>
  <si>
    <t>鹤财教[2020]43号、江财教[2020]83号</t>
  </si>
  <si>
    <t>调整下达2018-2020年文化强市专项资金扶持文艺创作项目结题经费</t>
  </si>
  <si>
    <t>鹤财教[2020]45号、江财教[2020]84号</t>
  </si>
  <si>
    <t>江门市2020年下半年农村电影公益放映专项资金</t>
  </si>
  <si>
    <t>江财社[2020]130号(社保股[2020]1525号)</t>
  </si>
  <si>
    <t>乡镇政府服务能力建设经费（江门）</t>
  </si>
  <si>
    <t>2080208 基层政权建设和社区治理</t>
  </si>
  <si>
    <t>江财社[2020]27号和江财社[2020]79号(755号)</t>
  </si>
  <si>
    <t>（江门）社工“双百计划”日常经费</t>
  </si>
  <si>
    <t>2080299 其他民政管理事务支出</t>
  </si>
  <si>
    <t>江财社[2020]97号</t>
  </si>
  <si>
    <t>(省)2020年退役军人全员适应性培训经费</t>
  </si>
  <si>
    <t xml:space="preserve"> 2080904 退役士兵管理教育</t>
  </si>
  <si>
    <t>鹤山市退役军人事务局</t>
  </si>
  <si>
    <t>江财密[2020]56号</t>
  </si>
  <si>
    <t>（中央）自主就业退役士兵教育培训资金</t>
  </si>
  <si>
    <t>江财密[2020]57号</t>
  </si>
  <si>
    <t>(中央)自主择业军队转业干部管理服务经费</t>
  </si>
  <si>
    <t>2080905 军队转业干部安置</t>
  </si>
  <si>
    <t>江财密[2020]3号</t>
  </si>
  <si>
    <t>军队移交政府的离退休人员安置（中央）</t>
  </si>
  <si>
    <t>2080999 其他退役安置支出</t>
  </si>
  <si>
    <t>江财密[2020]4号</t>
  </si>
  <si>
    <t>管理机构经费补助资金（中央）</t>
  </si>
  <si>
    <t>江财社[2019]141号(社保股[2020]26号)</t>
  </si>
  <si>
    <t>孤儿基本生活补助资金（省）</t>
  </si>
  <si>
    <t>2081001 儿童福利</t>
  </si>
  <si>
    <t>江财社[2020]186号(社保股[2020]2602号)</t>
  </si>
  <si>
    <t>孤儿基本生活补助资金（江门）</t>
  </si>
  <si>
    <t>鹤山市社会福利院</t>
  </si>
  <si>
    <t>江财社[2020]110号</t>
  </si>
  <si>
    <t>居家养老服务运营补助资金(江门)</t>
  </si>
  <si>
    <t>2081002 老年福利</t>
  </si>
  <si>
    <t>江财社[2020]8号</t>
  </si>
  <si>
    <t>全国残疾人基本服务状况和需求信息数据动态更新经费</t>
  </si>
  <si>
    <t xml:space="preserve"> 2081199 其他残疾人事业支出</t>
  </si>
  <si>
    <t>鹤山市残疾人联合会</t>
  </si>
  <si>
    <t>江财社[2019]145号</t>
  </si>
  <si>
    <t>残疾人机动轮椅车燃油补贴</t>
  </si>
  <si>
    <t>江财社〔2020〕69号</t>
  </si>
  <si>
    <t>南粤扶残助学工程</t>
  </si>
  <si>
    <t>江财社[2020]116号</t>
  </si>
  <si>
    <t>定向招聘随军家属专项资金(江门)</t>
  </si>
  <si>
    <t xml:space="preserve"> 2082804 拥军优属</t>
  </si>
  <si>
    <t>江财社[2020]72号 社保21(社保股[2020]1587号)</t>
  </si>
  <si>
    <t>退役军人保障工作经费和军转干部行政经费(中央)</t>
  </si>
  <si>
    <t>2082899 其他退役军人事务管理支出</t>
  </si>
  <si>
    <t>江财社[2020]20号</t>
  </si>
  <si>
    <t>拥军优属慰问活动经费（省）</t>
  </si>
  <si>
    <t>2089901 其他社会保障和就业支出</t>
  </si>
  <si>
    <t>江财社[2020]152号、社保股[2020]2398号</t>
  </si>
  <si>
    <t>县（区）级疾控中心职业病危害监测能力提升补助经费</t>
  </si>
  <si>
    <t xml:space="preserve">    2100299 其他公立医院支出</t>
  </si>
  <si>
    <t>鹤山市疾病预防控制中心</t>
  </si>
  <si>
    <t>江财社[2020]205号、社保股[2020]2970号</t>
  </si>
  <si>
    <t>医联（共）体专家帮扶补助</t>
  </si>
  <si>
    <t>2100302 乡镇卫生院</t>
  </si>
  <si>
    <t>江财社[2020]62号</t>
  </si>
  <si>
    <t>医疗卫生健康事业发展专项资金</t>
  </si>
  <si>
    <t>2100401 疾病预防控制机构</t>
  </si>
  <si>
    <t>鹤山市卫生健康局</t>
  </si>
  <si>
    <t>江财社[2020]169号(特殊直达7万元)</t>
  </si>
  <si>
    <t>预防接种安全体系能力建设项目</t>
  </si>
  <si>
    <t>江财社[2020]36号、江财社[2020]124号</t>
  </si>
  <si>
    <t>公共卫生专项-基本公共卫生服务经费</t>
  </si>
  <si>
    <t xml:space="preserve"> 2100408 基本公共卫生服务</t>
  </si>
  <si>
    <t>江财社[2020]124号、社保股[2020]1509、2391号</t>
  </si>
  <si>
    <t>鹤山市卫生监督所</t>
  </si>
  <si>
    <t>江财社[2020]197号、社保股[2020]2779号</t>
  </si>
  <si>
    <t>江财社[2020]168号、社保12（卫生健康局专项经费）、社保股[2020]2384号</t>
  </si>
  <si>
    <t>职业病防治补助经费</t>
  </si>
  <si>
    <t>江财社[2020]24号、江财社[2020]164号</t>
  </si>
  <si>
    <t>重大传染病防控经费</t>
  </si>
  <si>
    <t>2100409 重大公共卫生服务</t>
  </si>
  <si>
    <t>江财社[2020]77号、社保股[2020]953号</t>
  </si>
  <si>
    <t>疫病防控专项资金</t>
  </si>
  <si>
    <t xml:space="preserve">  2100499 其他公共卫生支出</t>
  </si>
  <si>
    <t>江财社[2020]128号（特殊直达51.96万元）</t>
  </si>
  <si>
    <t>（中央）城乡医疗救助</t>
  </si>
  <si>
    <t>2101301 城乡医疗救助</t>
  </si>
  <si>
    <t>鹤山市医疗保障局</t>
  </si>
  <si>
    <t>江财社[2020]12号</t>
  </si>
  <si>
    <t>（中央）优抚对象医疗补助资金</t>
  </si>
  <si>
    <t>2101401 优抚对象医疗补助</t>
  </si>
  <si>
    <t>江财社[2020]147号</t>
  </si>
  <si>
    <t>中央财政优抚对象医疗保障经费(第二批)</t>
  </si>
  <si>
    <t>江财社[2020]4号</t>
  </si>
  <si>
    <t>医疗服务与保障能力提升补助资金（中医药事业传承与发展部分）</t>
  </si>
  <si>
    <t>2101506 医疗保障经办事务</t>
  </si>
  <si>
    <t>鹤环[2020]8号、江财农[2019]149号</t>
  </si>
  <si>
    <t xml:space="preserve">  2020年潭江牛湾断面控制流域环保巡查市级补助经费</t>
  </si>
  <si>
    <t xml:space="preserve"> 2110302 水体</t>
  </si>
  <si>
    <t>江财农[2019]136号</t>
  </si>
  <si>
    <t>2020年省生态环境厅打好污染防治攻坚战资金（空气质量未达标城市达标攻坚）</t>
  </si>
  <si>
    <t>2110399 其他污染防治支出</t>
  </si>
  <si>
    <t>江门市生态环境局鹤山分局</t>
  </si>
  <si>
    <t>鹤环[2020]45号、江财农[2020]43号</t>
  </si>
  <si>
    <t>2020年江门市潭江流域生态保护补偿资金</t>
  </si>
  <si>
    <t>2110402 农村环境保护</t>
  </si>
  <si>
    <t>江财农[2020]127号</t>
  </si>
  <si>
    <t>中央财政2020年农业可持续发展专项（畜禽粪污资源化利用整县推进项目）中央基建投资预算</t>
  </si>
  <si>
    <t>鹤山市农业农村局</t>
  </si>
  <si>
    <t>江财农[2020]36号</t>
  </si>
  <si>
    <t>2020年度江门市级环境保护专项资金第二批（江门市城镇污水处理设施监测项目）</t>
  </si>
  <si>
    <t>2111103 减排专项支出</t>
  </si>
  <si>
    <t>鹤财农[2020]64号、鹤府办[2020]1658号调江财农[2019]134号</t>
  </si>
  <si>
    <t xml:space="preserve"> 2020年省级涉农专项转移支付资金（农科所水培蔬菜、水稻新品种科技研究项目）</t>
  </si>
  <si>
    <t>2130106 科技转化与推广服务</t>
  </si>
  <si>
    <t>鹤山市农业技术推广中心</t>
  </si>
  <si>
    <t>鹤财农[2020]64号、鹤府办[2020]1658号调江财农[2019]135号</t>
  </si>
  <si>
    <t>2020年省级涉农专项转移支付资金（植保无人机研究应用示范项目）</t>
  </si>
  <si>
    <t>江财农[2020]126号</t>
  </si>
  <si>
    <t>2020年中央财政农业生产发展资金（第七批）-基层农技推广体系改革与建设补助项目</t>
  </si>
  <si>
    <t>鹤财农[2020]10号及江财农[2019]134号</t>
  </si>
  <si>
    <t xml:space="preserve"> 2020年省级涉农专项转移支付资金（农产品质量安全及动植物疫病防控体系建设－农作物病虫绿色防控与统防统治</t>
  </si>
  <si>
    <t>2130108 病虫害控制</t>
  </si>
  <si>
    <t>鹤财农[2020]110号及江财农[2019]163、江财农[2020]41号</t>
  </si>
  <si>
    <t xml:space="preserve"> 动物疫病防控和屠宰管理专项资金</t>
  </si>
  <si>
    <t>鹤财农[2020]164号及江财农[2020]112号</t>
  </si>
  <si>
    <t>2020年中央财政动物防疫等补助经费（第二批）</t>
  </si>
  <si>
    <t>鹤山市动物防疫监督所</t>
  </si>
  <si>
    <t>鹤财农[2020]203号及江财农[2020]147号</t>
  </si>
  <si>
    <t xml:space="preserve"> 2020年省级乡村振兴战略专项资金(生猪生产及非洲猪瘟应急防控等)</t>
  </si>
  <si>
    <t>鹤财农[2020]120号调江财农[2019]163号</t>
  </si>
  <si>
    <t>2020年市级涉农专项资金（三级农产品质量安全检测体系建设）</t>
  </si>
  <si>
    <t>2130109 农产品质量安全</t>
  </si>
  <si>
    <t>江财农[2020]85号</t>
  </si>
  <si>
    <t xml:space="preserve"> 2020年中央财政农业生产发展资金（第五批）</t>
  </si>
  <si>
    <t>2130121 农业结构调整补贴</t>
  </si>
  <si>
    <t>江财农[2020]99号</t>
  </si>
  <si>
    <t>2020年中央财政农业资源及生态保护补助资金（第五批）</t>
  </si>
  <si>
    <t xml:space="preserve">2130135 农业资源保护修复与利用  </t>
  </si>
  <si>
    <t>江财农[2020]77号</t>
  </si>
  <si>
    <t>2020年中央渔业成品油价格改革补助资金</t>
  </si>
  <si>
    <t>2130148 成品油价格改革对渔业的补贴</t>
  </si>
  <si>
    <t>鹤财农[2020]25号及江财农[2020]1号</t>
  </si>
  <si>
    <t>提前下达2020年中央财政农田建设补助资金</t>
  </si>
  <si>
    <t xml:space="preserve">  2130153 农田建设</t>
  </si>
  <si>
    <t>鹤财农[2020]165号及江财农[2020]114号</t>
  </si>
  <si>
    <t>2020年中央财政农田建设补助资金（第二批）</t>
  </si>
  <si>
    <t>鹤财农[2020]189号调江财农[2020]107号</t>
  </si>
  <si>
    <t xml:space="preserve"> 2020年中央财政农村“厕所革命”奖补资金</t>
  </si>
  <si>
    <t>2130199 其他农业农村支出</t>
  </si>
  <si>
    <t>江财农[2020]10号</t>
  </si>
  <si>
    <t>2020年中央财政农业生产发展资金预算（第二批）-农机购置补贴</t>
  </si>
  <si>
    <t>江财农[2020]25号</t>
  </si>
  <si>
    <t>2020年省级涉农资金（第二批）-鹤山市应对新冠肺炎疫情农业贷款贴息</t>
  </si>
  <si>
    <t>鹤财农[2020]90号调江财农[2019]98号、江财农[2019]134号</t>
  </si>
  <si>
    <t xml:space="preserve"> 2020年省级涉农资金（第一批）-美丽乡村建设</t>
  </si>
  <si>
    <t>鹤财农[2020]84号调江财农[2019]134号</t>
  </si>
  <si>
    <t>江财农[2020]98号</t>
  </si>
  <si>
    <t xml:space="preserve"> 2020年中央财政农业生产发展资金（第四批）</t>
  </si>
  <si>
    <t>江财农[2020]94号</t>
  </si>
  <si>
    <t>2020年省级财政支持稳定双季稻生产补助资金（省级统筹部分）</t>
  </si>
  <si>
    <t>江财农[2020]142号</t>
  </si>
  <si>
    <t>2020年中央财政农业生产发展资金（第七批）-信息进村入户资金</t>
  </si>
  <si>
    <t>2020年中央财政农业生产发展资金（第七批）-支持家庭农场发展资金</t>
  </si>
  <si>
    <t>江财农[2020]144号</t>
  </si>
  <si>
    <t xml:space="preserve"> 2020年市级扶持农业和农村项目资金（第一批）</t>
  </si>
  <si>
    <t>鹤财农[2020]41号及江财农[2019]154号</t>
  </si>
  <si>
    <t>提前下达2020年中央林业改革发展资金（生态公益林补偿－管护经费）</t>
  </si>
  <si>
    <t xml:space="preserve"> 2130209 森林生态效益补偿</t>
  </si>
  <si>
    <t>鹤财农[2020]12号及江财农[2019]163号</t>
  </si>
  <si>
    <t>提前下达2020年省级财政生态公益林效益补偿资金</t>
  </si>
  <si>
    <t>鹤山市林业局</t>
  </si>
  <si>
    <t>鹤财农[2020]1号及江财农[2019]154号</t>
  </si>
  <si>
    <t>提前下达2020年中央林业改革发展资金（林业有害生物防治补助）</t>
  </si>
  <si>
    <t>2130234 林业草原防灾减灾</t>
  </si>
  <si>
    <t>鹤财农[2020]20号及江财农[2020]6号</t>
  </si>
  <si>
    <t>2020年中央对地方降低育林基金征收标准后财政减收补助资金</t>
  </si>
  <si>
    <t>2130299 其他林业和草原支出</t>
  </si>
  <si>
    <t>鹤财农[2020]204号及江财农[2020]149号</t>
  </si>
  <si>
    <t>2020年小水电清理整改省级补助资金</t>
  </si>
  <si>
    <t>2130306 水利工程运行与维护</t>
  </si>
  <si>
    <t>鹤山市水利局</t>
  </si>
  <si>
    <t>农村党的基层组织建设保障经费</t>
  </si>
  <si>
    <t xml:space="preserve"> 2130705 对村民委员会和村党支部的补助</t>
  </si>
  <si>
    <t>江财农[2019]143号</t>
  </si>
  <si>
    <t>2020年中央财政农业保险保险费补贴资金</t>
  </si>
  <si>
    <t>2130803 农业保险保费补贴</t>
  </si>
  <si>
    <t>鹤财农[2020]110号调江财农[2019]163号、江财农[2020]41号</t>
  </si>
  <si>
    <t>2020年市级涉农专项资金（政策性农业保险保费补贴市级配套资金）</t>
  </si>
  <si>
    <t>江财行【2019】129号、鹤财行【2019】133号</t>
  </si>
  <si>
    <t xml:space="preserve"> 2020年农村财会人员财政支农政策培训省级补助经费</t>
  </si>
  <si>
    <t xml:space="preserve"> 2139999 其他农林水支出</t>
  </si>
  <si>
    <t>鹤山市财政局</t>
  </si>
  <si>
    <t>鹤财农[2020]142号调江财农[2020]22号</t>
  </si>
  <si>
    <t xml:space="preserve">  2020年离岗基层老兽医市级补助资金</t>
  </si>
  <si>
    <t>江财建[2020]44号（鹤财行[2020]67号）行政政法股[2020]2287号</t>
  </si>
  <si>
    <t xml:space="preserve"> 交通"六费"日常养护经费</t>
  </si>
  <si>
    <t xml:space="preserve"> 2140106 公路养护</t>
  </si>
  <si>
    <t>江财建[2020]12号（江交规划[2020]19号）行政政法股[2020]610号</t>
  </si>
  <si>
    <t>县、乡、村道养护补助</t>
  </si>
  <si>
    <t>鹤山市地方公路水运服务中心</t>
  </si>
  <si>
    <t>新升级省道养护补助</t>
  </si>
  <si>
    <t>江财建[2020]44号</t>
  </si>
  <si>
    <t>交通“六费”质量考核补助</t>
  </si>
  <si>
    <t>江财建[2020]45号</t>
  </si>
  <si>
    <t>交通“六费”养护机械补助</t>
  </si>
  <si>
    <t>鹤财行[2020]98号江财建[2020]119号）</t>
  </si>
  <si>
    <t>2020年上半年公路养护质量考核补助</t>
  </si>
  <si>
    <t>2140199 其他公路水路运输支出</t>
  </si>
  <si>
    <t>鹤财行[2020]80号（江财建[2020]103号）</t>
  </si>
  <si>
    <t>2019年城市公交车成品油价补助资金（涨价补助20%部分）</t>
  </si>
  <si>
    <t>2140401 对城市公交的补贴</t>
  </si>
  <si>
    <t>鹤山市交通运输服务中心</t>
  </si>
  <si>
    <t>鹤财行[2020]88号（江财建[2020]105号）</t>
  </si>
  <si>
    <t>农村道路客运成品油价格改革补助资金</t>
  </si>
  <si>
    <t xml:space="preserve"> 2140402 对农村道路客运的补贴</t>
  </si>
  <si>
    <t>江财工[2020]134号</t>
  </si>
  <si>
    <t>2020年无线电管理经费中央财政资金</t>
  </si>
  <si>
    <t xml:space="preserve"> 2150508 无线电监管</t>
  </si>
  <si>
    <t>鹤山市科工商务局</t>
  </si>
  <si>
    <t>鹤财农[2020]109号及江财农[2020]73号</t>
  </si>
  <si>
    <t>2020年中央财政生猪调出大县奖励资金</t>
  </si>
  <si>
    <t>2160299 其他商业流通事务支出</t>
  </si>
  <si>
    <t>江财工[2019]200号</t>
  </si>
  <si>
    <t>中央财政外经贸发展专项资金</t>
  </si>
  <si>
    <t>2160699 其他涉外发展服务支出</t>
  </si>
  <si>
    <t>江财工〔2020〕151号</t>
  </si>
  <si>
    <t>2020年中央外经贸发展资金（第二批）</t>
  </si>
  <si>
    <t>江财建[2020]68号、鹤财教[2020]40号</t>
  </si>
  <si>
    <t xml:space="preserve"> 2019年中央财政农村危房改造补助资金</t>
  </si>
  <si>
    <t xml:space="preserve"> 2210105 农村危房改造</t>
  </si>
  <si>
    <t>鹤山市住房和城乡建设局</t>
  </si>
  <si>
    <t>江财工[2020]141号</t>
  </si>
  <si>
    <t xml:space="preserve"> 预拨2020年中央财政免除查验没有问题外贸企业吊装移位仓储费用试点资金</t>
  </si>
  <si>
    <t>2299901 其他支出</t>
  </si>
  <si>
    <t>江财建[2020]22号（江交规划[2020]40号）</t>
  </si>
  <si>
    <t>省道S295杨圣线罗汉尖山至郎塘村段（K18+890～K23+995.604段,K27+100～K27+335.157段）</t>
  </si>
  <si>
    <t>2120803 城市建设支出</t>
  </si>
  <si>
    <t>江财建[2020]22号（江交规划[2020]41号）</t>
  </si>
  <si>
    <t>省道S384横新线共和铁岗至址山云乡段（K80+050～K85+594.972段,K94+700～K95+650段）</t>
  </si>
  <si>
    <t>江财建[2020]22号（江交规划[2020]42号）</t>
  </si>
  <si>
    <t>省道S532水双线双合至鹤城段</t>
  </si>
  <si>
    <t>鹤财农[2020]110号及江财农[2019]163号、江财农[2020]41号</t>
  </si>
  <si>
    <t>耕地保护经济补偿资金</t>
  </si>
  <si>
    <t>2120806 土地出让业务支出</t>
  </si>
  <si>
    <t>鹤山市自然资源局</t>
  </si>
  <si>
    <t>江财建[2020]31号、行政政法股[2020]3828号（城管局）</t>
  </si>
  <si>
    <t xml:space="preserve"> 2019年度投资及重点项目建设激励资金</t>
  </si>
  <si>
    <t>2120899 其他国有土地使用权出让收入安排的支出</t>
  </si>
  <si>
    <t>鹤山市城市管理和综合执法局</t>
  </si>
  <si>
    <t>鹤财农[2020]157号调江财农[2019]163号、江财农[2020]41号</t>
  </si>
  <si>
    <t>2020年市级涉农专项资金（市级农业产业园建设）</t>
  </si>
  <si>
    <t>江财社[2020]7号(社保股[2020]61号)</t>
  </si>
  <si>
    <t>福利彩票销售机构业务费（省）</t>
  </si>
  <si>
    <t>2290804 福利彩票销售机构的业务费支出</t>
  </si>
  <si>
    <t>鹤山市福利彩票发行中心</t>
  </si>
  <si>
    <t>江财社[2020]88号</t>
  </si>
  <si>
    <t xml:space="preserve"> 完成任务奖励金(江门)</t>
  </si>
  <si>
    <t>江财社[2020]177号</t>
  </si>
  <si>
    <t>宣传及市场开拓补助（江门）</t>
  </si>
  <si>
    <t>江财教[2019]114号</t>
  </si>
  <si>
    <t>提前下达2020年体育彩票销售机构业务费</t>
  </si>
  <si>
    <t>2290805 体育彩票销售机构的业务费支出</t>
  </si>
  <si>
    <t>江财社[2019]137号-1</t>
  </si>
  <si>
    <t>(省)大儿童保障服务体系建设项目</t>
  </si>
  <si>
    <t>2296002 用于社会福利的彩票公益金支出—229600203 民政福利事业（60%）</t>
  </si>
  <si>
    <t>鹤山市救助管理站</t>
  </si>
  <si>
    <t>江财社[2019]137号</t>
  </si>
  <si>
    <t xml:space="preserve"> 2020年省级社会福利彩票公益金项目资金</t>
  </si>
  <si>
    <t>鹤山市青少年活动中心</t>
  </si>
  <si>
    <t>江财社[2020]123号(社保股[2020]1416号)</t>
  </si>
  <si>
    <t xml:space="preserve"> 鹤山市雅瑶镇“双百社会工作服务站”建设运营示范项目（江门）</t>
  </si>
  <si>
    <t>鹤山市鹤城镇敬老院升级改造项目（江门）</t>
  </si>
  <si>
    <t>江财教[2020]5号、鹤财教[2020]3号</t>
  </si>
  <si>
    <t>2020年中央彩票公益金支持乡村学校少年宫项目资金</t>
  </si>
  <si>
    <t>2296004 用于教育事业的彩票公益金支出</t>
  </si>
  <si>
    <t>江财社[2019]137号(社保股[2020]114号)</t>
  </si>
  <si>
    <t>（省）社工成长计划项目</t>
  </si>
  <si>
    <t xml:space="preserve"> 2296099 用于其他社会公益事业的彩票公益金支出</t>
  </si>
  <si>
    <t>表20</t>
  </si>
  <si>
    <t>2020年鹤山工业城（共和镇）新增专项转移支付资金明细表</t>
  </si>
  <si>
    <t>业务股室</t>
  </si>
  <si>
    <t>资金性质</t>
  </si>
  <si>
    <t>转移支付属性</t>
  </si>
  <si>
    <t>市文号</t>
  </si>
  <si>
    <t>项目内容</t>
  </si>
  <si>
    <t>下达金额</t>
  </si>
  <si>
    <t>备注</t>
  </si>
  <si>
    <t>行政政法股</t>
  </si>
  <si>
    <t>一般公共预算</t>
  </si>
  <si>
    <t>专项转移支付</t>
  </si>
  <si>
    <t>江财行〔2019〕138号</t>
  </si>
  <si>
    <t>提前下达2020年党的基层组织建设保障经费</t>
  </si>
  <si>
    <t>2013299其他组织事务支出</t>
  </si>
  <si>
    <t>预算股</t>
  </si>
  <si>
    <t>2130705对村民委员会和村党支部的补助</t>
  </si>
  <si>
    <t>社保股</t>
  </si>
  <si>
    <t>江财行〔2019〕131号</t>
  </si>
  <si>
    <t>提前下达2020年行政事业性资产管理经费</t>
  </si>
  <si>
    <t>2010699其他财政事务支出</t>
  </si>
  <si>
    <t>江财行〔2019〕129号</t>
  </si>
  <si>
    <t>提前下达2020年农村财会人员财政支农政策培训省级补助经费</t>
  </si>
  <si>
    <t>2139999其他农林水支出</t>
  </si>
  <si>
    <t>江财行〔2019〕139号</t>
  </si>
  <si>
    <t>提前下达2020年妇女创业小额担保贷款贴息专项资金</t>
  </si>
  <si>
    <t>2012999其他群众团体事务支出</t>
  </si>
  <si>
    <t>江财行〔2020〕24号</t>
  </si>
  <si>
    <t>下达2020年省级第四期妇女之家示范点建设工作经费</t>
  </si>
  <si>
    <r>
      <rPr>
        <sz val="9"/>
        <rFont val="Times New Roman"/>
        <charset val="134"/>
      </rPr>
      <t>2012999</t>
    </r>
    <r>
      <rPr>
        <sz val="9"/>
        <rFont val="宋体"/>
        <charset val="134"/>
      </rPr>
      <t>其他群众团体事务支出</t>
    </r>
  </si>
  <si>
    <t>工贸发展股</t>
  </si>
  <si>
    <t>江财行〔2020〕12号</t>
  </si>
  <si>
    <t>调整下达2020年广东省其他华侨事业费和贫困归侨扶贫救助补助资金</t>
  </si>
  <si>
    <t>2130599其他扶贫支出</t>
  </si>
  <si>
    <t>江财社〔2020〕58号</t>
  </si>
  <si>
    <t>下达2020年中央就业补助资金和省级促进就业创业发展专项资金</t>
  </si>
  <si>
    <t>2080701就业创业服务补贴</t>
  </si>
  <si>
    <t>2089901其他社会保障和就业支出</t>
  </si>
  <si>
    <t>江财工〔2020〕10号</t>
  </si>
  <si>
    <t>下达2020年省级促进经济高质量发展专项资金（市场监督管理-药品监督管理）</t>
  </si>
  <si>
    <t>2013899其他市场监督管理事务</t>
  </si>
  <si>
    <t>提前下达2020年残疾人事业发展补助资金</t>
  </si>
  <si>
    <t>2081199其他残疾人事业支出</t>
  </si>
  <si>
    <t>江财工〔2020〕6号</t>
  </si>
  <si>
    <t>下达2020年中央药品监管补助资金</t>
  </si>
  <si>
    <t>江财社〔2020〕21号</t>
  </si>
  <si>
    <t>提前下达2020年省级医疗卫生健康事业发展专项资金（第一批）资金</t>
  </si>
  <si>
    <t>2100199其他卫生健康管理事务支出</t>
  </si>
  <si>
    <t>江财社〔2020〕52号</t>
  </si>
  <si>
    <t>下达2020年中央补助城市公立医院改革补助等经费</t>
  </si>
  <si>
    <t>2100399其他基层医疗卫生机构支出</t>
  </si>
  <si>
    <t>江财社〔2020〕77号</t>
  </si>
  <si>
    <t>下达2020年省级全科医生培训等经费</t>
  </si>
  <si>
    <t>2100499其他公共卫生支出</t>
  </si>
  <si>
    <t>2100601中医（民族医）药专项</t>
  </si>
  <si>
    <t>江财社〔2020〕24号</t>
  </si>
  <si>
    <t>提前下达2020年重大传染病防控中央财政补助资金</t>
  </si>
  <si>
    <t>2100409重大公共卫生服务</t>
  </si>
  <si>
    <t>江财社〔2020〕20号</t>
  </si>
  <si>
    <t>安排2020年拥军优属慰问活动经费预算</t>
  </si>
  <si>
    <t>教科文股</t>
  </si>
  <si>
    <t>江财社〔2020〕62号</t>
  </si>
  <si>
    <t>安排2020年省级医疗卫生健康事业发展专项资金（第二批）</t>
  </si>
  <si>
    <t>2100401疾病预防控制机构</t>
  </si>
  <si>
    <t>江财工〔2020〕35号</t>
  </si>
  <si>
    <t>调整2020年中央药品监管补助资金</t>
  </si>
  <si>
    <t>江财社〔2020〕59号</t>
  </si>
  <si>
    <t>安排我省支援湖北医务防疫人员伙食补助资金</t>
  </si>
  <si>
    <t>2100410突发公共卫生事件应急处理</t>
  </si>
  <si>
    <t>江财社〔2020〕80号</t>
  </si>
  <si>
    <t>安排我省支援湖北医务防疫人员伙食补助资金（第二批）</t>
  </si>
  <si>
    <t xml:space="preserve">
江财社〔2020〕72号
</t>
  </si>
  <si>
    <t>下达中央财政2020年退役军人保障工作经费和军转干部行政经费预算</t>
  </si>
  <si>
    <t>2082899其他退役军人事务管理支出</t>
  </si>
  <si>
    <t>江财社〔2020〕109号</t>
  </si>
  <si>
    <t>安排2020年第三批中央财政补助基本公共卫生服务资金</t>
  </si>
  <si>
    <t>2100408基本公共卫生服务</t>
  </si>
  <si>
    <t>江财社〔2020〕154号</t>
  </si>
  <si>
    <t>收回以前年度人力资源社会保障系统结余资金</t>
  </si>
  <si>
    <t>2080199其他人力资源和社会保障管理事务支出</t>
  </si>
  <si>
    <t>江财社〔2020〕140号</t>
  </si>
  <si>
    <t>转下达2020年卫生领域中央基建投资预算（拨款）</t>
  </si>
  <si>
    <t>2100299其他公立医院支出</t>
  </si>
  <si>
    <t>江财社〔2020〕169号</t>
  </si>
  <si>
    <t>调整下达2020年省级预防接种安全体系能力建设项目等资金</t>
  </si>
  <si>
    <t>江财社〔2020〕164号</t>
  </si>
  <si>
    <t>安排2020年中央财政补助重大传染病防控项目资金</t>
  </si>
  <si>
    <t>江财社〔2020〕198号</t>
  </si>
  <si>
    <t>调整下达2020年中央财政补助重大传染病防控项目资金</t>
  </si>
  <si>
    <t>江财社〔2020〕199号</t>
  </si>
  <si>
    <t>下达2020年核酸免费检测等项目补助资金</t>
  </si>
  <si>
    <t>江财工〔2020〕17号</t>
  </si>
  <si>
    <t>预下达2020年省工业和信息化厅经管专项资金</t>
  </si>
  <si>
    <t>2111301循环经济</t>
  </si>
  <si>
    <t>2150510工业和信息产业支持</t>
  </si>
  <si>
    <t>2060499其他技术研究与开发支出</t>
  </si>
  <si>
    <t>江财工〔2020〕71号</t>
  </si>
  <si>
    <t>清算2020年省级支持工业互联网发展资金</t>
  </si>
  <si>
    <t>江财工〔2020〕91号</t>
  </si>
  <si>
    <t>安排2020年省级促进小微企业上规模资金（第二批）</t>
  </si>
  <si>
    <t>江财工〔2020〕113号</t>
  </si>
  <si>
    <t>安排2020年工业企业技术改造事后奖补资金</t>
  </si>
  <si>
    <t>江财工〔2020〕127号</t>
  </si>
  <si>
    <t>安排2020年省级促进经济高质量发展专项资金（促进民营经济及小微企业上规模发展--专精特新等中小微企业贷款贴息）</t>
  </si>
  <si>
    <t>江财工〔2019〕200号</t>
  </si>
  <si>
    <t>调整提前下达中央财政2020年外经贸发展专项资金</t>
  </si>
  <si>
    <t>2160699其他涉外发展服务支出</t>
  </si>
  <si>
    <t>江财工〔2020〕176号</t>
  </si>
  <si>
    <t>清算中央财政2020年外经贸发展专项资金（第二批）</t>
  </si>
  <si>
    <t>江财工〔2020〕7号</t>
  </si>
  <si>
    <t>下达2020年省级促进经济高质量发展专项资金（食品抽检及监管）</t>
  </si>
  <si>
    <t>2013816食品安全监管</t>
  </si>
  <si>
    <t>工贸股</t>
  </si>
  <si>
    <t>江财工〔2020〕8号</t>
  </si>
  <si>
    <t>下达2020年省级促进经济高质量发展专项资金（知识产权创造保护运用及专利奖励）（第一批）</t>
  </si>
  <si>
    <t>2011409知识产权宏观管理</t>
  </si>
  <si>
    <t xml:space="preserve">
江财工〔2020〕46号
</t>
  </si>
  <si>
    <t>调整2020年省级促进经济高质量发展专项资金（知识产权创造保护运用及专利奖励）（第一批）</t>
  </si>
  <si>
    <t xml:space="preserve">
江财工〔2020〕67号
</t>
  </si>
  <si>
    <t>下达2020年省级促进经济高质量发展专项资金（知识产权创造保护运用及专利奖励）（第四批）</t>
  </si>
  <si>
    <t xml:space="preserve">
江财工〔2020〕135号
</t>
  </si>
  <si>
    <t>下达2020年省级促进经济高质量发展专项资金（知识产权创造保护运用及专利奖励）（第六批）</t>
  </si>
  <si>
    <t>江财工〔2019〕209号</t>
  </si>
  <si>
    <t>调整提前下达2020年促进经济高质量发展专项资金外经贸发展用途和现代服务业发展用途</t>
  </si>
  <si>
    <t>江财工〔2020〕41号</t>
  </si>
  <si>
    <t>清算2020年省促进经济高质量发展专项资金外经贸发展用途（第一批）</t>
  </si>
  <si>
    <t>江财工〔2020〕56号</t>
  </si>
  <si>
    <t>清算2020年省促进经济高质量发展专项资金外经贸发展用途（第三批）</t>
  </si>
  <si>
    <t xml:space="preserve">
江财工〔2020〕76号
</t>
  </si>
  <si>
    <t>清算2020年省促进经济高质量发展专项资金外经贸发展用途（第四批）</t>
  </si>
  <si>
    <t>调整下达中央财政2020年外经贸发展专项资金（第二批）</t>
  </si>
  <si>
    <t>江财工〔2020〕156号</t>
  </si>
  <si>
    <t>调整2020年促进经济高质量发展专项资金（利用外资奖励事项）</t>
  </si>
  <si>
    <t>江财工〔2020〕206号</t>
  </si>
  <si>
    <t>下达2020年促进民营经济及小微企业上规模发展资金（第二批）</t>
  </si>
  <si>
    <t>2150899其他支持中小企业发展和管理支出</t>
  </si>
  <si>
    <t>江财农〔2019〕141号</t>
  </si>
  <si>
    <t>提前下达2020年中央财政农村“厕所革命”奖补资金</t>
  </si>
  <si>
    <t>2130199其他农业农村支出</t>
  </si>
  <si>
    <t>江财农〔2020〕49号</t>
  </si>
  <si>
    <t>调整下达2020年中央财政农村综合改革转移支付资金</t>
  </si>
  <si>
    <t>2130706对村集体经济组织的补助</t>
  </si>
  <si>
    <t>江财农〔2020〕23号</t>
  </si>
  <si>
    <t>下达家禽水产品及蔬菜瓜果应急收储奖补资金</t>
  </si>
  <si>
    <t>江财农〔2020〕24号</t>
  </si>
  <si>
    <t>下达2020年新增三峡移民后期扶持资金</t>
  </si>
  <si>
    <t>2130321大中型水库移民后期扶持专项支出</t>
  </si>
  <si>
    <t>江财农〔2020〕57号</t>
  </si>
  <si>
    <t>下达2020年省级水利建设专项资金</t>
  </si>
  <si>
    <t>2130399其他水利支出</t>
  </si>
  <si>
    <t>江财农〔2020〕107号</t>
  </si>
  <si>
    <t>调整下达2020年中央财政农村厕所革命奖补资金</t>
  </si>
  <si>
    <t>21301农村社会事业</t>
  </si>
  <si>
    <t>江财农〔2020〕127号</t>
  </si>
  <si>
    <t>下达中央财政2020年农业可持续发展专项（畜禽粪污资源化利用整县推进项目、生猪规模化养殖场建设补助项目）中央基建投资预算</t>
  </si>
  <si>
    <t>2110402农村环境保护</t>
  </si>
  <si>
    <t>江财农〔2020〕147号</t>
  </si>
  <si>
    <t>下达2020年省级乡村振兴战略专项资金（生猪生产及非洲猪瘟应急防控等）</t>
  </si>
  <si>
    <t>21301农业农村</t>
  </si>
  <si>
    <t>江财教〔2020〕6号</t>
  </si>
  <si>
    <t>下达村居防疫宣传动员经费</t>
  </si>
  <si>
    <t>2070199其他文化和旅游支出</t>
  </si>
  <si>
    <t>江财教〔2020〕20号</t>
  </si>
  <si>
    <t>下达2020年教育发展专项资金（支持民办教育发展）</t>
  </si>
  <si>
    <t>2050299其他普通教育支出</t>
  </si>
  <si>
    <t>江财教〔2020〕46号</t>
  </si>
  <si>
    <t>调整下达2020年教育发展专项资金（职业教育“扩容、提质、强服务”）</t>
  </si>
  <si>
    <t>2050302中等职业教育</t>
  </si>
  <si>
    <t>江财教〔2020〕41号</t>
  </si>
  <si>
    <t>下达2020年教育发展专项资金（推进教育现代化及农村义务教育寄宿制学校建设用途）校园足球资金</t>
  </si>
  <si>
    <t>江财教〔2020〕49号</t>
  </si>
  <si>
    <t>下达2020年省、市名师、名校（园）长、名班主任工作室建设补助资金</t>
  </si>
  <si>
    <t xml:space="preserve">
江财教〔2020〕98号
</t>
  </si>
  <si>
    <t>调整下达2020年教育发展专项资金（强师工程）</t>
  </si>
  <si>
    <t>2050801教师进修</t>
  </si>
  <si>
    <t>江财工〔2020〕174号</t>
  </si>
  <si>
    <t>清算2020年广东省科技专项资金“大专项+任务清单”项目（第二批）</t>
  </si>
  <si>
    <t>2069999其他科学技术支出</t>
  </si>
  <si>
    <t>江财工〔2020〕196号</t>
  </si>
  <si>
    <t>清算2020年广东省科技专项资金
“大专项+任务清单”项目（第三批）</t>
  </si>
  <si>
    <t>江财教〔2020〕33号</t>
  </si>
  <si>
    <t>下达2020年度广东省广播电视户户通工程运行维护专项资金</t>
  </si>
  <si>
    <t>2070899其他广播电视支出</t>
  </si>
  <si>
    <t>江财教〔2020〕38号</t>
  </si>
  <si>
    <t>下达2020年教育发展专项资金（强师工程）（第二批）</t>
  </si>
  <si>
    <t>江财教〔2020〕81号</t>
  </si>
  <si>
    <t>调整下达2020年文化繁荣发专项资金（省文化和旅游厅负责部分，第一批）</t>
  </si>
  <si>
    <t>2070299其他文物支出</t>
  </si>
  <si>
    <t>江财教〔2020〕53号</t>
  </si>
  <si>
    <t>江财教〔2020〕79号</t>
  </si>
  <si>
    <t>下达2020年美术馆、公共图书馆、文化馆（站）免费开放补助资金</t>
  </si>
  <si>
    <t>江财M〔2019〕39号</t>
  </si>
  <si>
    <t>提前下达2020年社会治理专项资金（社会治安防控体系建设）</t>
  </si>
  <si>
    <t>2040299其他公安支出</t>
  </si>
  <si>
    <t>江财综〔2020〕25号</t>
  </si>
  <si>
    <t>调整提前下达2020年省价格监测信息采集补助资金</t>
  </si>
  <si>
    <t>2010408物价管理</t>
  </si>
  <si>
    <t>江财建〔2019〕99号</t>
  </si>
  <si>
    <t>提前下达2020年省住房城乡建设厅经管部分专项资金和其他事业发展性资金预算</t>
  </si>
  <si>
    <t>2110399其他污染防治支出</t>
  </si>
  <si>
    <t>江财建〔2020〕35号</t>
  </si>
  <si>
    <t>调整下达2020年省住房城乡建设厅经管部分专项资金和其他事业发展性资金预算（第三批）</t>
  </si>
  <si>
    <t>2110302水体</t>
  </si>
  <si>
    <t>江财综〔2020〕17号</t>
  </si>
  <si>
    <t>下达2020年农产品成本调查经费</t>
  </si>
  <si>
    <t>江财综〔2020〕77号</t>
  </si>
  <si>
    <t>下达2020年区域协调发展战（基建投资及配套）专项资金（第二批）</t>
  </si>
  <si>
    <t>2010499其他发展与改革事务支出</t>
  </si>
  <si>
    <t>江财金〔2020〕38号</t>
  </si>
  <si>
    <t>调整下达2020年PPP工作经费</t>
  </si>
  <si>
    <t>江财工〔2020〕78号</t>
  </si>
  <si>
    <t>下达疫情防控重点保障企业优惠贷款贴息资金预算</t>
  </si>
  <si>
    <t>2179902重点企业贷款贴息</t>
  </si>
  <si>
    <t>江财建〔2020〕10号</t>
  </si>
  <si>
    <t>调整下达2020年区域协调发展战略专项（普通公路水路建设）资金</t>
  </si>
  <si>
    <t>2140106公路养护</t>
  </si>
  <si>
    <t>江财建〔2020〕73号</t>
  </si>
  <si>
    <t>2140106 公路养护</t>
  </si>
  <si>
    <t>江财建〔2019〕97号</t>
  </si>
  <si>
    <t>提前下达2020年区域协调发展战略专项（普通公路水路建设）资金</t>
  </si>
  <si>
    <t>2140104公路建设</t>
  </si>
  <si>
    <t>江财农〔2019〕136号</t>
  </si>
  <si>
    <t>提前下达2020年省生态环境厅打好污染防治攻坚战资金</t>
  </si>
  <si>
    <t>江财农〔2020〕31号</t>
  </si>
  <si>
    <t>调整下达2020年省生态环境厅打好污染防治攻坚战资金</t>
  </si>
  <si>
    <t>行财股</t>
  </si>
  <si>
    <t>江财农〔2019〕148号</t>
  </si>
  <si>
    <t>提前下达2020年地质矿产勘查及治理专项资金（省级矿山地质环境恢复治理、绿色矿山建设）</t>
  </si>
  <si>
    <t>2200114地质勘查与矿产资源管理</t>
  </si>
  <si>
    <t>江财建〔2020〕64号</t>
  </si>
  <si>
    <t>收回部分市县存量资金</t>
  </si>
  <si>
    <t>江财农〔2020〕119号</t>
  </si>
  <si>
    <t>调整下达调整省生态环境厅2020年部分预算资金</t>
  </si>
  <si>
    <t>江财农〔2020〕118号</t>
  </si>
  <si>
    <t>下达2020年中央财政大气污染防治资金（第二批）</t>
  </si>
  <si>
    <t>江财外〔2020〕3号</t>
  </si>
  <si>
    <t>提前下达2020年债务管理工作经费</t>
  </si>
  <si>
    <t>江财行〔2019〕147号</t>
  </si>
  <si>
    <t>提前下达2020年基层党组织建设“亿元保障计划”（第一批）专项资金</t>
  </si>
  <si>
    <r>
      <rPr>
        <sz val="9"/>
        <rFont val="Times New Roman"/>
        <charset val="134"/>
      </rPr>
      <t>2013299</t>
    </r>
    <r>
      <rPr>
        <sz val="9"/>
        <rFont val="宋体"/>
        <charset val="134"/>
      </rPr>
      <t>其他组织事务支出</t>
    </r>
  </si>
  <si>
    <t xml:space="preserve">
江财行〔2019〕151号
</t>
  </si>
  <si>
    <t>提前下达2020年江门市“两新”组织党建工作保障专项资金（第一批）</t>
  </si>
  <si>
    <t>江财行〔2019〕158号</t>
  </si>
  <si>
    <t>提前下达2020年江门市镇街人大工作规范化建设专项补助资金</t>
  </si>
  <si>
    <r>
      <rPr>
        <sz val="9"/>
        <rFont val="Times New Roman"/>
        <charset val="134"/>
      </rPr>
      <t xml:space="preserve">2010199 </t>
    </r>
    <r>
      <rPr>
        <sz val="9"/>
        <rFont val="宋体"/>
        <charset val="134"/>
      </rPr>
      <t>其他人大事务支出</t>
    </r>
  </si>
  <si>
    <t>江财行〔2019〕160号</t>
  </si>
  <si>
    <t>提前下达2020年市妇联工作经费</t>
  </si>
  <si>
    <r>
      <rPr>
        <sz val="9"/>
        <rFont val="Times New Roman"/>
        <charset val="134"/>
      </rPr>
      <t>2012999</t>
    </r>
    <r>
      <rPr>
        <sz val="9"/>
        <rFont val="宋体"/>
        <charset val="134"/>
      </rPr>
      <t>群众团体事务</t>
    </r>
  </si>
  <si>
    <t>江财行〔2020〕4号</t>
  </si>
  <si>
    <t>下达2020年江门市“一村（社区）一法律顾问”工作补助资金</t>
  </si>
  <si>
    <r>
      <rPr>
        <sz val="9"/>
        <rFont val="Times New Roman"/>
        <charset val="134"/>
      </rPr>
      <t>2040607</t>
    </r>
    <r>
      <rPr>
        <sz val="9"/>
        <rFont val="宋体"/>
        <charset val="134"/>
      </rPr>
      <t>法律援助</t>
    </r>
  </si>
  <si>
    <t>江财行〔2020〕5号</t>
  </si>
  <si>
    <t>下达2020年江门市人大常委会基层立法联系点运作费</t>
  </si>
  <si>
    <r>
      <rPr>
        <sz val="9"/>
        <rFont val="Times New Roman"/>
        <charset val="134"/>
      </rPr>
      <t>2010105</t>
    </r>
    <r>
      <rPr>
        <sz val="9"/>
        <rFont val="宋体"/>
        <charset val="134"/>
      </rPr>
      <t>人大立法</t>
    </r>
  </si>
  <si>
    <t>江财行〔2020〕13号</t>
  </si>
  <si>
    <t>下达2020年部分市人大代表活动经费</t>
  </si>
  <si>
    <r>
      <rPr>
        <sz val="9"/>
        <rFont val="Times New Roman"/>
        <charset val="134"/>
      </rPr>
      <t>2010108</t>
    </r>
    <r>
      <rPr>
        <sz val="9"/>
        <rFont val="宋体"/>
        <charset val="134"/>
      </rPr>
      <t>代表工作</t>
    </r>
  </si>
  <si>
    <t>江财行〔2020〕15号</t>
  </si>
  <si>
    <t>下达2019年第二批中央缉私补助资金</t>
  </si>
  <si>
    <r>
      <rPr>
        <sz val="9"/>
        <rFont val="Times New Roman"/>
        <charset val="134"/>
      </rPr>
      <t xml:space="preserve">2040299 </t>
    </r>
    <r>
      <rPr>
        <sz val="9"/>
        <rFont val="宋体"/>
        <charset val="134"/>
      </rPr>
      <t>其他公安支出</t>
    </r>
  </si>
  <si>
    <t>江财行〔2020〕22号</t>
  </si>
  <si>
    <t>下达2020年部分市人大代表调研视察经费</t>
  </si>
  <si>
    <t>江财行〔2020〕23号</t>
  </si>
  <si>
    <t>下达2020年妇儿工委工作经费</t>
  </si>
  <si>
    <t>江财行〔2020〕31号</t>
  </si>
  <si>
    <t>下达2019年第三批红色革命遗址保护利用项目经费（革命遗址大普查第二批专项经费）</t>
  </si>
  <si>
    <r>
      <rPr>
        <sz val="9"/>
        <rFont val="Times New Roman"/>
        <charset val="134"/>
      </rPr>
      <t>2070199</t>
    </r>
    <r>
      <rPr>
        <sz val="9"/>
        <rFont val="宋体"/>
        <charset val="134"/>
      </rPr>
      <t>其他文化和旅游支出</t>
    </r>
  </si>
  <si>
    <t>江财行〔2020〕33号</t>
  </si>
  <si>
    <t>下达2020年度单亲母亲安居房资金</t>
  </si>
  <si>
    <t xml:space="preserve">
江财行〔2020〕36号
</t>
  </si>
  <si>
    <t>下达2020年度侨梦苑工作经费</t>
  </si>
  <si>
    <r>
      <rPr>
        <sz val="9"/>
        <rFont val="Times New Roman"/>
        <charset val="134"/>
      </rPr>
      <t xml:space="preserve">2013402 </t>
    </r>
    <r>
      <rPr>
        <sz val="9"/>
        <rFont val="宋体"/>
        <charset val="134"/>
      </rPr>
      <t>一般行政管理事务</t>
    </r>
  </si>
  <si>
    <t>江财行〔2020〕37号</t>
  </si>
  <si>
    <t>下达2020年度农村联谊会试点奖补工作经费</t>
  </si>
  <si>
    <t>江财行〔2020〕39号</t>
  </si>
  <si>
    <t>调整下达2020年度统战专项工作经费</t>
  </si>
  <si>
    <t xml:space="preserve">
江财行〔2020〕47号
</t>
  </si>
  <si>
    <t>调整下达民族团结专项工作经费</t>
  </si>
  <si>
    <t>江财行〔2020〕48号</t>
  </si>
  <si>
    <t>下达2021年市人大代表活动经费</t>
  </si>
  <si>
    <t>江财行〔2020〕49号</t>
  </si>
  <si>
    <t>下达第七届社会治理公益创投项目种子资金</t>
  </si>
  <si>
    <r>
      <rPr>
        <sz val="9"/>
        <rFont val="Times New Roman"/>
        <charset val="134"/>
      </rPr>
      <t xml:space="preserve">2013199 </t>
    </r>
    <r>
      <rPr>
        <sz val="9"/>
        <rFont val="宋体"/>
        <charset val="134"/>
      </rPr>
      <t>其他党委办公厅（室）及相关机构事务支出</t>
    </r>
  </si>
  <si>
    <t>江财行〔2020〕53号</t>
  </si>
  <si>
    <t>下达2020年正常离任村干部生活补助市本级配套资金</t>
  </si>
  <si>
    <r>
      <rPr>
        <sz val="9"/>
        <rFont val="Times New Roman"/>
        <charset val="134"/>
      </rPr>
      <t xml:space="preserve">2013299 </t>
    </r>
    <r>
      <rPr>
        <sz val="9"/>
        <rFont val="宋体"/>
        <charset val="134"/>
      </rPr>
      <t>其他组织事务支出</t>
    </r>
  </si>
  <si>
    <t>江财行〔2020〕58号</t>
  </si>
  <si>
    <t>下达各市（区）侨务强市专项资金分配款项</t>
  </si>
  <si>
    <r>
      <rPr>
        <sz val="9"/>
        <rFont val="Times New Roman"/>
        <charset val="134"/>
      </rPr>
      <t>2013405</t>
    </r>
    <r>
      <rPr>
        <sz val="9"/>
        <rFont val="宋体"/>
        <charset val="134"/>
      </rPr>
      <t>华侨事务</t>
    </r>
  </si>
  <si>
    <t>江财行〔2020〕59号</t>
  </si>
  <si>
    <t>下达2020年基层党组织建设“亿元保障计划”（第六批）专项资金</t>
  </si>
  <si>
    <t>江财行〔2020〕62号</t>
  </si>
  <si>
    <t>下达2020年基层党组织建设“亿元保障计划”（第七批）专项资金</t>
  </si>
  <si>
    <t>江财行〔2020〕63号</t>
  </si>
  <si>
    <t>下达2020年市人大常委会组成人员走访代表活动经费</t>
  </si>
  <si>
    <t>江财行〔2020〕68号</t>
  </si>
  <si>
    <t>下达2020年全市镇街人大工作和建设示范点补助资金</t>
  </si>
  <si>
    <r>
      <rPr>
        <sz val="9"/>
        <rFont val="Times New Roman"/>
        <charset val="134"/>
      </rPr>
      <t>2010199</t>
    </r>
    <r>
      <rPr>
        <sz val="9"/>
        <rFont val="宋体"/>
        <charset val="134"/>
      </rPr>
      <t>其他人大事务支出</t>
    </r>
  </si>
  <si>
    <t>江财行〔2020〕69号</t>
  </si>
  <si>
    <t>下达2020年度第二期贫困单亲安居房专项资金</t>
  </si>
  <si>
    <r>
      <rPr>
        <sz val="9"/>
        <rFont val="Times New Roman"/>
        <charset val="134"/>
      </rPr>
      <t xml:space="preserve">2012999 </t>
    </r>
    <r>
      <rPr>
        <sz val="9"/>
        <rFont val="宋体"/>
        <charset val="134"/>
      </rPr>
      <t>其他群众团体事务支出</t>
    </r>
  </si>
  <si>
    <t>江财行〔2020〕72号</t>
  </si>
  <si>
    <t>调整下达2020年度妇联乡村振兴和社会心理服务工作经费</t>
  </si>
  <si>
    <t>江财行〔2020〕87号</t>
  </si>
  <si>
    <t>下达教育转化专项工作经费</t>
  </si>
  <si>
    <t>江财教〔2019〕142号</t>
  </si>
  <si>
    <t>提前下达2020年江门市优待困难转复退军人等优抚对象子女资助资金、普通高中困难家庭学生资助资金和困难市区城乡免费义务教育补助资金</t>
  </si>
  <si>
    <t>2050204高中教育</t>
  </si>
  <si>
    <t>江财教〔2020〕2号</t>
  </si>
  <si>
    <r>
      <rPr>
        <sz val="9"/>
        <rFont val="Times New Roman"/>
        <charset val="134"/>
      </rPr>
      <t xml:space="preserve">2070199 </t>
    </r>
    <r>
      <rPr>
        <sz val="9"/>
        <rFont val="宋体"/>
        <charset val="134"/>
      </rPr>
      <t>其他文化和旅游支出</t>
    </r>
  </si>
  <si>
    <t xml:space="preserve">
江财教〔2020〕18号
</t>
  </si>
  <si>
    <t>下达2020年乡村学校少年宫建设维护经费</t>
  </si>
  <si>
    <r>
      <rPr>
        <sz val="9"/>
        <rFont val="Times New Roman"/>
        <charset val="134"/>
      </rPr>
      <t>2013399</t>
    </r>
    <r>
      <rPr>
        <sz val="9"/>
        <rFont val="宋体"/>
        <charset val="134"/>
      </rPr>
      <t>其他宣传事务支出</t>
    </r>
  </si>
  <si>
    <t>江财教〔2020〕26号</t>
  </si>
  <si>
    <t>下达2020年扫黄打非扶持经费</t>
  </si>
  <si>
    <t>江财教〔2020〕27号</t>
  </si>
  <si>
    <t>下达2020年农家书屋提升工程市级补助资金</t>
  </si>
  <si>
    <t>江财教〔2020〕35号</t>
  </si>
  <si>
    <t>下达2019—2020学年并清算2018—2019学年江门市22个生态镇建档立卡学生市补助资金</t>
  </si>
  <si>
    <r>
      <rPr>
        <sz val="9"/>
        <rFont val="Times New Roman"/>
        <charset val="134"/>
      </rPr>
      <t>205</t>
    </r>
    <r>
      <rPr>
        <sz val="9"/>
        <rFont val="宋体"/>
        <charset val="134"/>
      </rPr>
      <t>教育支出</t>
    </r>
  </si>
  <si>
    <t>江财教〔2020〕36号</t>
  </si>
  <si>
    <t>下达江门市2020年促进全域旅游发展专项扶持资金</t>
  </si>
  <si>
    <t>江财教〔2020〕39号</t>
  </si>
  <si>
    <t>下达2020年“扫黄打非”进基层资金</t>
  </si>
  <si>
    <t>江财教〔2020〕45号</t>
  </si>
  <si>
    <r>
      <rPr>
        <sz val="9"/>
        <rFont val="Times New Roman"/>
        <charset val="134"/>
      </rPr>
      <t>2070204</t>
    </r>
    <r>
      <rPr>
        <sz val="9"/>
        <rFont val="宋体"/>
        <charset val="134"/>
      </rPr>
      <t>文物保护</t>
    </r>
  </si>
  <si>
    <t>江财教〔2020〕52号</t>
  </si>
  <si>
    <t>下达2020年“扫黄打非”进基层全国示范点创建培育资金</t>
  </si>
  <si>
    <t>江财教〔2020〕66号</t>
  </si>
  <si>
    <t>下达2020年文化强市专项资金（扶持文艺创作、文化产业项目）</t>
  </si>
  <si>
    <t>江财教〔2020〕68号</t>
  </si>
  <si>
    <t>下达2020年“扫黄打非”进基层全国示范点创建资金</t>
  </si>
  <si>
    <t>江财教〔2020〕83号</t>
  </si>
  <si>
    <t>调整下达2018-2020年文化强市专项资金
扶持文艺创作项目结题经费</t>
  </si>
  <si>
    <r>
      <rPr>
        <sz val="9"/>
        <rFont val="Times New Roman"/>
        <charset val="134"/>
      </rPr>
      <t xml:space="preserve">2079999 </t>
    </r>
    <r>
      <rPr>
        <sz val="9"/>
        <rFont val="宋体"/>
        <charset val="134"/>
      </rPr>
      <t>其他文化旅游体育与传媒支出</t>
    </r>
  </si>
  <si>
    <t>江财教〔2020〕84号</t>
  </si>
  <si>
    <t>调整下达江门市2020年下半年
农村电影公益放映专项资金</t>
  </si>
  <si>
    <t>农业股</t>
  </si>
  <si>
    <t>江财教〔2020〕86号</t>
  </si>
  <si>
    <t>下达2020年江门市民办幼儿园疫情期间贷款贴息和稳岗补贴市补助资金</t>
  </si>
  <si>
    <r>
      <rPr>
        <sz val="9"/>
        <rFont val="Times New Roman"/>
        <charset val="134"/>
      </rPr>
      <t>2050201</t>
    </r>
    <r>
      <rPr>
        <sz val="9"/>
        <rFont val="宋体"/>
        <charset val="134"/>
      </rPr>
      <t>学前教育</t>
    </r>
  </si>
  <si>
    <t>江财教〔2020〕91号</t>
  </si>
  <si>
    <t>调整下达2020年江门市文化生态保护区建设专项资金</t>
  </si>
  <si>
    <r>
      <rPr>
        <sz val="9"/>
        <rFont val="Times New Roman"/>
        <charset val="134"/>
      </rPr>
      <t>2070204</t>
    </r>
    <r>
      <rPr>
        <sz val="9"/>
        <rFont val="宋体"/>
        <charset val="134"/>
      </rPr>
      <t>文物保护支出</t>
    </r>
  </si>
  <si>
    <t>江财教〔2020〕92号</t>
  </si>
  <si>
    <r>
      <rPr>
        <sz val="9"/>
        <rFont val="Times New Roman"/>
        <charset val="134"/>
      </rPr>
      <t xml:space="preserve">2013399 </t>
    </r>
    <r>
      <rPr>
        <sz val="9"/>
        <rFont val="宋体"/>
        <charset val="134"/>
      </rPr>
      <t>其他宣传事务支出</t>
    </r>
  </si>
  <si>
    <t>江财教〔2020〕95号</t>
  </si>
  <si>
    <t>调整下达2020年高考教学教研专项经费（高考奖）</t>
  </si>
  <si>
    <r>
      <rPr>
        <sz val="9"/>
        <rFont val="Times New Roman"/>
        <charset val="134"/>
      </rPr>
      <t>2050204</t>
    </r>
    <r>
      <rPr>
        <sz val="9"/>
        <rFont val="宋体"/>
        <charset val="134"/>
      </rPr>
      <t>高中教育</t>
    </r>
  </si>
  <si>
    <t>江财教〔2020〕99号</t>
  </si>
  <si>
    <t>江财教〔2020〕103号</t>
  </si>
  <si>
    <t>调整下达导游人员稳岗补贴和旅游民宿扶持资金</t>
  </si>
  <si>
    <t>江财教〔2020〕106号</t>
  </si>
  <si>
    <r>
      <rPr>
        <sz val="9"/>
        <rFont val="Times New Roman"/>
        <charset val="134"/>
      </rPr>
      <t>2070111</t>
    </r>
    <r>
      <rPr>
        <sz val="9"/>
        <rFont val="宋体"/>
        <charset val="134"/>
      </rPr>
      <t>文化创作与保护</t>
    </r>
  </si>
  <si>
    <t>江财社〔2019〕146号</t>
  </si>
  <si>
    <t>提前下达2020年城乡居民基本医疗保险市级财政补助资金</t>
  </si>
  <si>
    <r>
      <rPr>
        <sz val="9"/>
        <rFont val="Times New Roman"/>
        <charset val="134"/>
      </rPr>
      <t>2101202</t>
    </r>
    <r>
      <rPr>
        <sz val="9"/>
        <rFont val="宋体"/>
        <charset val="134"/>
      </rPr>
      <t>财政对城乡居民基本医疗保险基金的补助</t>
    </r>
  </si>
  <si>
    <t>江财社〔2019〕147号</t>
  </si>
  <si>
    <t>提前下达2020年城乡居民基本养老保险市级财政补助资金</t>
  </si>
  <si>
    <r>
      <rPr>
        <sz val="9"/>
        <rFont val="Times New Roman"/>
        <charset val="134"/>
      </rPr>
      <t xml:space="preserve">2082602 </t>
    </r>
    <r>
      <rPr>
        <sz val="9"/>
        <rFont val="宋体"/>
        <charset val="134"/>
      </rPr>
      <t>财政对城乡居民基本养老保险基金的补助</t>
    </r>
  </si>
  <si>
    <t>江财社〔2019〕150号</t>
  </si>
  <si>
    <t>提前下达市级财政2020年部分底线民生保障项目预算资金（第一批）</t>
  </si>
  <si>
    <r>
      <rPr>
        <sz val="9"/>
        <rFont val="Times New Roman"/>
        <charset val="134"/>
      </rPr>
      <t>20819</t>
    </r>
    <r>
      <rPr>
        <sz val="9"/>
        <rFont val="宋体"/>
        <charset val="134"/>
      </rPr>
      <t>最低生活保障</t>
    </r>
  </si>
  <si>
    <r>
      <rPr>
        <sz val="9"/>
        <rFont val="Times New Roman"/>
        <charset val="134"/>
      </rPr>
      <t>20821</t>
    </r>
    <r>
      <rPr>
        <sz val="9"/>
        <rFont val="宋体"/>
        <charset val="134"/>
      </rPr>
      <t>特困人员救助供养</t>
    </r>
  </si>
  <si>
    <r>
      <rPr>
        <sz val="9"/>
        <rFont val="Times New Roman"/>
        <charset val="134"/>
      </rPr>
      <t>2081001</t>
    </r>
    <r>
      <rPr>
        <sz val="9"/>
        <rFont val="宋体"/>
        <charset val="134"/>
      </rPr>
      <t>儿童福利</t>
    </r>
  </si>
  <si>
    <r>
      <rPr>
        <sz val="9"/>
        <rFont val="Times New Roman"/>
        <charset val="134"/>
      </rPr>
      <t>2081107</t>
    </r>
    <r>
      <rPr>
        <sz val="9"/>
        <rFont val="宋体"/>
        <charset val="134"/>
      </rPr>
      <t>残疾人生活和护理补贴</t>
    </r>
  </si>
  <si>
    <t>江财社〔2020〕8号</t>
  </si>
  <si>
    <t>提前下达2020年市级残疾人事业发展专项资金</t>
  </si>
  <si>
    <r>
      <rPr>
        <sz val="9"/>
        <rFont val="Times New Roman"/>
        <charset val="134"/>
      </rPr>
      <t>2081199</t>
    </r>
    <r>
      <rPr>
        <sz val="9"/>
        <rFont val="宋体"/>
        <charset val="134"/>
      </rPr>
      <t>其他残疾人事业支出</t>
    </r>
  </si>
  <si>
    <r>
      <rPr>
        <sz val="9"/>
        <rFont val="Times New Roman"/>
        <charset val="134"/>
      </rPr>
      <t>2081105</t>
    </r>
    <r>
      <rPr>
        <sz val="9"/>
        <rFont val="宋体"/>
        <charset val="134"/>
      </rPr>
      <t>残疾人就业和扶贫</t>
    </r>
  </si>
  <si>
    <t>江财社〔2020〕27号</t>
  </si>
  <si>
    <t>下达2020年第二批社工“双百计划”市级配套资金</t>
  </si>
  <si>
    <r>
      <rPr>
        <sz val="9"/>
        <rFont val="Times New Roman"/>
        <charset val="134"/>
      </rPr>
      <t xml:space="preserve">2080299 </t>
    </r>
    <r>
      <rPr>
        <sz val="9"/>
        <rFont val="宋体"/>
        <charset val="134"/>
      </rPr>
      <t>其他民政管理事务支出</t>
    </r>
  </si>
  <si>
    <t>江财社〔2020〕49号</t>
  </si>
  <si>
    <t>下达江门市居家养老助残服务“平安通”项目资金</t>
  </si>
  <si>
    <r>
      <rPr>
        <sz val="9"/>
        <rFont val="Times New Roman"/>
        <charset val="134"/>
      </rPr>
      <t>2081099</t>
    </r>
    <r>
      <rPr>
        <sz val="9"/>
        <rFont val="宋体"/>
        <charset val="134"/>
      </rPr>
      <t>其他社会福利支出</t>
    </r>
  </si>
  <si>
    <r>
      <rPr>
        <sz val="9"/>
        <rFont val="Times New Roman"/>
        <charset val="134"/>
      </rPr>
      <t>2100401</t>
    </r>
    <r>
      <rPr>
        <sz val="9"/>
        <rFont val="宋体"/>
        <charset val="134"/>
      </rPr>
      <t>疾病预防控制机构</t>
    </r>
  </si>
  <si>
    <t>江财社〔2020〕64号</t>
  </si>
  <si>
    <t>安排2020年市级医疗卫生健康事业发展专项资金（第一批）</t>
  </si>
  <si>
    <t>2109901其他卫生健康支出</t>
  </si>
  <si>
    <t>2100717计划生育服务</t>
  </si>
  <si>
    <t>江财社〔2020〕79号</t>
  </si>
  <si>
    <t>下达2020年社工“双百计划”日常经费</t>
  </si>
  <si>
    <r>
      <rPr>
        <sz val="9"/>
        <rFont val="Times New Roman"/>
        <charset val="134"/>
      </rPr>
      <t>2080299</t>
    </r>
    <r>
      <rPr>
        <sz val="9"/>
        <rFont val="宋体"/>
        <charset val="134"/>
      </rPr>
      <t>其他民政管理事务支出</t>
    </r>
  </si>
  <si>
    <t>江财社〔2020〕81号</t>
  </si>
  <si>
    <t>下达2020年市财政退役士兵职业技能培训补助资金</t>
  </si>
  <si>
    <r>
      <rPr>
        <sz val="9"/>
        <rFont val="Times New Roman"/>
        <charset val="134"/>
      </rPr>
      <t>2080904</t>
    </r>
    <r>
      <rPr>
        <sz val="9"/>
        <rFont val="宋体"/>
        <charset val="134"/>
      </rPr>
      <t>退役士兵管理教育</t>
    </r>
  </si>
  <si>
    <t>江财社〔2020〕83号</t>
  </si>
  <si>
    <t>下达2020年人才专项资金（第八批）</t>
  </si>
  <si>
    <r>
      <rPr>
        <sz val="9"/>
        <rFont val="Times New Roman"/>
        <charset val="134"/>
      </rPr>
      <t>2011099</t>
    </r>
    <r>
      <rPr>
        <sz val="9"/>
        <rFont val="宋体"/>
        <charset val="134"/>
      </rPr>
      <t>其他人力资源事务支出</t>
    </r>
  </si>
  <si>
    <t>江财社〔2020〕84号</t>
  </si>
  <si>
    <t>下达2020年人才专项资金（高层次人才购房补贴等资金）</t>
  </si>
  <si>
    <t>江财社〔2020〕86号</t>
  </si>
  <si>
    <t>下达地级界线界桩委托管理费</t>
  </si>
  <si>
    <r>
      <rPr>
        <sz val="9"/>
        <rFont val="Times New Roman"/>
        <charset val="134"/>
      </rPr>
      <t>2080207</t>
    </r>
    <r>
      <rPr>
        <sz val="9"/>
        <rFont val="宋体"/>
        <charset val="134"/>
      </rPr>
      <t>行政区划和地名管理</t>
    </r>
  </si>
  <si>
    <t>江财社〔2020〕89号</t>
  </si>
  <si>
    <t>下达疫情防控一线城乡社区工作者临时工作省级和市本级补助资金</t>
  </si>
  <si>
    <r>
      <rPr>
        <sz val="9"/>
        <rFont val="Times New Roman"/>
        <charset val="134"/>
      </rPr>
      <t>2109901</t>
    </r>
    <r>
      <rPr>
        <sz val="9"/>
        <rFont val="宋体"/>
        <charset val="134"/>
      </rPr>
      <t>其他卫生健康支出</t>
    </r>
  </si>
  <si>
    <t>江财社〔2020〕91号</t>
  </si>
  <si>
    <t>下达2020年市财政参战涉核退役人员生活补助资金</t>
  </si>
  <si>
    <r>
      <rPr>
        <sz val="9"/>
        <rFont val="Times New Roman"/>
        <charset val="134"/>
      </rPr>
      <t>2082899</t>
    </r>
    <r>
      <rPr>
        <sz val="9"/>
        <rFont val="宋体"/>
        <charset val="134"/>
      </rPr>
      <t>其他退役军人事务管理支出</t>
    </r>
  </si>
  <si>
    <t>江财社〔2020〕99号</t>
  </si>
  <si>
    <t>安排2020年市级医疗卫生健康事业发展专项资金（第二批）</t>
  </si>
  <si>
    <r>
      <rPr>
        <sz val="9"/>
        <rFont val="Times New Roman"/>
        <charset val="134"/>
      </rPr>
      <t>2100302</t>
    </r>
    <r>
      <rPr>
        <sz val="9"/>
        <rFont val="宋体"/>
        <charset val="134"/>
      </rPr>
      <t>乡镇卫生院</t>
    </r>
  </si>
  <si>
    <t>江财社〔2020〕102号</t>
  </si>
  <si>
    <t>调整下达2020年上半年中央疾病应急救助等资金</t>
  </si>
  <si>
    <t xml:space="preserve">
江财社〔2020〕110号
</t>
  </si>
  <si>
    <t>下达2020年江门市居家养老服务运营补助资金</t>
  </si>
  <si>
    <r>
      <rPr>
        <sz val="9"/>
        <rFont val="Times New Roman"/>
        <charset val="134"/>
      </rPr>
      <t>2081002</t>
    </r>
    <r>
      <rPr>
        <sz val="9"/>
        <rFont val="宋体"/>
        <charset val="134"/>
      </rPr>
      <t>老年福利</t>
    </r>
  </si>
  <si>
    <t>江财社〔2020〕111号</t>
  </si>
  <si>
    <t>下达2020年基层医疗卫生机构经常性收支差额补偿市级补助资金</t>
  </si>
  <si>
    <r>
      <rPr>
        <sz val="9"/>
        <rFont val="Times New Roman"/>
        <charset val="134"/>
      </rPr>
      <t>2100399</t>
    </r>
    <r>
      <rPr>
        <sz val="9"/>
        <rFont val="宋体"/>
        <charset val="134"/>
      </rPr>
      <t>其他基层医疗卫生机构支出</t>
    </r>
  </si>
  <si>
    <t>江财社〔2020〕113号</t>
  </si>
  <si>
    <t>结算下达2019年绿色生态殡葬市级补贴</t>
  </si>
  <si>
    <r>
      <rPr>
        <sz val="9"/>
        <rFont val="Times New Roman"/>
        <charset val="134"/>
      </rPr>
      <t>2081004</t>
    </r>
    <r>
      <rPr>
        <sz val="9"/>
        <rFont val="宋体"/>
        <charset val="134"/>
      </rPr>
      <t>殡葬</t>
    </r>
  </si>
  <si>
    <t>江财社〔2020〕116号</t>
  </si>
  <si>
    <t>调剂下达双拥服务保障经费</t>
  </si>
  <si>
    <r>
      <rPr>
        <sz val="9"/>
        <rFont val="Times New Roman"/>
        <charset val="134"/>
      </rPr>
      <t>2082804</t>
    </r>
    <r>
      <rPr>
        <sz val="9"/>
        <rFont val="宋体"/>
        <charset val="134"/>
      </rPr>
      <t>拥军优属</t>
    </r>
  </si>
  <si>
    <t>江财社〔2020〕124号</t>
  </si>
  <si>
    <t>调整下达2020年一线医务人员临时性工作中央预拨补助资金（第三批）</t>
  </si>
  <si>
    <t>江财社〔2020〕129号</t>
  </si>
  <si>
    <t>下达2020年市级就业创业专项资金</t>
  </si>
  <si>
    <r>
      <rPr>
        <sz val="9"/>
        <rFont val="Times New Roman"/>
        <charset val="134"/>
      </rPr>
      <t>2080199</t>
    </r>
    <r>
      <rPr>
        <sz val="9"/>
        <rFont val="宋体"/>
        <charset val="134"/>
      </rPr>
      <t>其他人力资源和社会保障管理事务支出</t>
    </r>
  </si>
  <si>
    <t xml:space="preserve">
江财社〔2020〕130号
</t>
  </si>
  <si>
    <t>下达2020年乡镇政府服务能力建设市级补助资金</t>
  </si>
  <si>
    <r>
      <rPr>
        <sz val="9"/>
        <rFont val="Times New Roman"/>
        <charset val="134"/>
      </rPr>
      <t>2080208</t>
    </r>
    <r>
      <rPr>
        <sz val="9"/>
        <rFont val="宋体"/>
        <charset val="134"/>
      </rPr>
      <t>基层政权和社区建设</t>
    </r>
  </si>
  <si>
    <t>江财社〔2020〕138号</t>
  </si>
  <si>
    <t>下达江门市2020年“名医、名中医”人才特殊津贴</t>
  </si>
  <si>
    <t>江财社〔2020〕144号</t>
  </si>
  <si>
    <t>安排2020年市级医疗卫生健康事业发展专项资金（第三批）</t>
  </si>
  <si>
    <t>2100302乡镇卫生院</t>
  </si>
  <si>
    <t>江财社〔2020〕146号</t>
  </si>
  <si>
    <t>下达2020年人才发展专项资金（第十批）</t>
  </si>
  <si>
    <r>
      <rPr>
        <sz val="9"/>
        <rFont val="Times New Roman"/>
        <charset val="134"/>
      </rPr>
      <t xml:space="preserve">2011099 </t>
    </r>
    <r>
      <rPr>
        <sz val="9"/>
        <rFont val="宋体"/>
        <charset val="134"/>
      </rPr>
      <t>其他人力资源事务支出</t>
    </r>
  </si>
  <si>
    <t>江财社〔2020〕159号</t>
  </si>
  <si>
    <t>安排新冠肺炎密切接触者集中隔离场所维修改造资金</t>
  </si>
  <si>
    <r>
      <rPr>
        <sz val="9"/>
        <rFont val="Times New Roman"/>
        <charset val="134"/>
      </rPr>
      <t>2100410</t>
    </r>
    <r>
      <rPr>
        <sz val="9"/>
        <rFont val="宋体"/>
        <charset val="134"/>
      </rPr>
      <t>突发公共卫生事件应急处理</t>
    </r>
  </si>
  <si>
    <t>江财社〔2020〕167号</t>
  </si>
  <si>
    <t>下达2020年市财政城乡社区治理建设经费预算</t>
  </si>
  <si>
    <r>
      <rPr>
        <sz val="9"/>
        <rFont val="Times New Roman"/>
        <charset val="134"/>
      </rPr>
      <t xml:space="preserve">2080208 </t>
    </r>
    <r>
      <rPr>
        <sz val="9"/>
        <rFont val="宋体"/>
        <charset val="134"/>
      </rPr>
      <t>基层政权建设和社区治理</t>
    </r>
  </si>
  <si>
    <t>江财社〔2020〕168号</t>
  </si>
  <si>
    <t>调整下达2020年下半年中央疾病应急救助等资金</t>
  </si>
  <si>
    <t>江财社〔2020〕181号</t>
  </si>
  <si>
    <t>下达2020年人才发展专项资金（第十四批）</t>
  </si>
  <si>
    <t>江财社〔2020〕185号</t>
  </si>
  <si>
    <t>下达2020年度地级界线界桩委托管理费</t>
  </si>
  <si>
    <t>江财社〔2020〕186号</t>
  </si>
  <si>
    <t>下达2020年部分底线民生保障项目市级财政补助资金（第二批）</t>
  </si>
  <si>
    <t>江财社〔2020〕192号</t>
  </si>
  <si>
    <t>下达2020城乡居民基本养老保险市级财政补助资金（第二批）</t>
  </si>
  <si>
    <r>
      <rPr>
        <sz val="9"/>
        <rFont val="Times New Roman"/>
        <charset val="134"/>
      </rPr>
      <t>2082602</t>
    </r>
    <r>
      <rPr>
        <sz val="9"/>
        <rFont val="宋体"/>
        <charset val="134"/>
      </rPr>
      <t>财政对城乡居民基本养老保险基金的补助</t>
    </r>
  </si>
  <si>
    <t>外经金融股</t>
  </si>
  <si>
    <t>江财社〔2020〕193号</t>
  </si>
  <si>
    <t>下达2020年城乡居民基本医疗保险市级财政补助资金（第二批）</t>
  </si>
  <si>
    <t>江财社〔2020〕194号</t>
  </si>
  <si>
    <t>下达2020年人才发展专项资金（第十六批）</t>
  </si>
  <si>
    <t>江财社〔2020〕196号</t>
  </si>
  <si>
    <t>清算及收回部分底线民生保障项目市级财政补助资金</t>
  </si>
  <si>
    <t>固定数额补助</t>
  </si>
  <si>
    <t>江财社〔2020〕205号</t>
  </si>
  <si>
    <t>下达医联（共）体专家帮扶补助等经费</t>
  </si>
  <si>
    <t>江财社〔2020〕242号</t>
  </si>
  <si>
    <t>下达2020城乡居民基本养老保险市级财政补助资金（第三批）</t>
  </si>
  <si>
    <t>江财农〔2019〕149号</t>
  </si>
  <si>
    <t>提前下达2020年潭江牛湾断面控制流域环保巡查市级补助经费</t>
  </si>
  <si>
    <r>
      <rPr>
        <sz val="9"/>
        <rFont val="Times New Roman"/>
        <charset val="134"/>
      </rPr>
      <t>2110302</t>
    </r>
    <r>
      <rPr>
        <sz val="9"/>
        <rFont val="宋体"/>
        <charset val="134"/>
      </rPr>
      <t>水体</t>
    </r>
  </si>
  <si>
    <t>江财农〔2019〕158号</t>
  </si>
  <si>
    <t>提前下达2020年江门市潭江水资源保护专项资金（第一批）</t>
  </si>
  <si>
    <r>
      <rPr>
        <sz val="9"/>
        <rFont val="Times New Roman"/>
        <charset val="134"/>
      </rPr>
      <t>2130311</t>
    </r>
    <r>
      <rPr>
        <sz val="9"/>
        <rFont val="宋体"/>
        <charset val="134"/>
      </rPr>
      <t>水资源节约管理与保护</t>
    </r>
  </si>
  <si>
    <r>
      <rPr>
        <sz val="9"/>
        <rFont val="Times New Roman"/>
        <charset val="134"/>
      </rPr>
      <t>2130305</t>
    </r>
    <r>
      <rPr>
        <sz val="9"/>
        <rFont val="宋体"/>
        <charset val="134"/>
      </rPr>
      <t>水利工程建设</t>
    </r>
  </si>
  <si>
    <t>江财农〔2019〕159号</t>
  </si>
  <si>
    <t>提前下达2020年度大中型水库移民后期扶持市级补助资金</t>
  </si>
  <si>
    <r>
      <rPr>
        <sz val="9"/>
        <rFont val="Times New Roman"/>
        <charset val="134"/>
      </rPr>
      <t>2130334</t>
    </r>
    <r>
      <rPr>
        <sz val="9"/>
        <rFont val="宋体"/>
        <charset val="134"/>
      </rPr>
      <t>水利建设征地及移民支出</t>
    </r>
  </si>
  <si>
    <t>江财农〔2019〕160号</t>
  </si>
  <si>
    <t>提前下达2020年休渔（禁渔）期渔民生活补助市级专项资金</t>
  </si>
  <si>
    <r>
      <rPr>
        <sz val="9"/>
        <rFont val="Times New Roman"/>
        <charset val="134"/>
      </rPr>
      <t>2130199</t>
    </r>
    <r>
      <rPr>
        <sz val="9"/>
        <rFont val="宋体"/>
        <charset val="134"/>
      </rPr>
      <t>其他农业农村支出</t>
    </r>
  </si>
  <si>
    <t xml:space="preserve">
江财农〔2019〕163号
</t>
  </si>
  <si>
    <t>提前下达2020年市级涉农专项转移支付资金（第一批）</t>
  </si>
  <si>
    <t>213农林水支出</t>
  </si>
  <si>
    <t>江财农〔2020〕22号</t>
  </si>
  <si>
    <t>下达2020年离岗基层老兽医市级补助资金</t>
  </si>
  <si>
    <r>
      <rPr>
        <sz val="9"/>
        <rFont val="Times New Roman"/>
        <charset val="134"/>
      </rPr>
      <t>2139999</t>
    </r>
    <r>
      <rPr>
        <sz val="9"/>
        <rFont val="宋体"/>
        <charset val="134"/>
      </rPr>
      <t>其他农林水支出</t>
    </r>
  </si>
  <si>
    <t>下达2020年家禽水产品及蔬菜瓜果应急收储省市奖补资金</t>
  </si>
  <si>
    <t>江财农〔2020〕36号</t>
  </si>
  <si>
    <t>下达2020年度江门市级环境保护专项资金（第二批）</t>
  </si>
  <si>
    <r>
      <rPr>
        <sz val="9"/>
        <rFont val="Times New Roman"/>
        <charset val="134"/>
      </rPr>
      <t>2111103</t>
    </r>
    <r>
      <rPr>
        <sz val="9"/>
        <rFont val="宋体"/>
        <charset val="134"/>
      </rPr>
      <t>减排专项支出</t>
    </r>
  </si>
  <si>
    <t>江财农〔2020〕37号</t>
  </si>
  <si>
    <t>下达2020年水库大坝安全鉴定专项市级补助资金</t>
  </si>
  <si>
    <r>
      <rPr>
        <sz val="9"/>
        <rFont val="Times New Roman"/>
        <charset val="134"/>
      </rPr>
      <t>2130308</t>
    </r>
    <r>
      <rPr>
        <sz val="9"/>
        <rFont val="宋体"/>
        <charset val="134"/>
      </rPr>
      <t>水利前期工作</t>
    </r>
  </si>
  <si>
    <t>江财农〔2020〕41号</t>
  </si>
  <si>
    <t>下达2020年市级涉农专项资金（第二批）</t>
  </si>
  <si>
    <r>
      <rPr>
        <sz val="9"/>
        <rFont val="Times New Roman"/>
        <charset val="134"/>
      </rPr>
      <t>213</t>
    </r>
    <r>
      <rPr>
        <sz val="9"/>
        <rFont val="宋体"/>
        <charset val="134"/>
      </rPr>
      <t>农林水支出</t>
    </r>
  </si>
  <si>
    <r>
      <rPr>
        <sz val="9"/>
        <rFont val="Times New Roman"/>
        <charset val="134"/>
      </rPr>
      <t>207</t>
    </r>
    <r>
      <rPr>
        <sz val="9"/>
        <rFont val="宋体"/>
        <charset val="134"/>
      </rPr>
      <t>文化旅游体育与传媒支出</t>
    </r>
  </si>
  <si>
    <r>
      <rPr>
        <sz val="9"/>
        <rFont val="Times New Roman"/>
        <charset val="134"/>
      </rPr>
      <t>208</t>
    </r>
    <r>
      <rPr>
        <sz val="9"/>
        <rFont val="宋体"/>
        <charset val="134"/>
      </rPr>
      <t>社会保障和就业支出</t>
    </r>
  </si>
  <si>
    <r>
      <rPr>
        <sz val="9"/>
        <rFont val="Times New Roman"/>
        <charset val="134"/>
      </rPr>
      <t>212</t>
    </r>
    <r>
      <rPr>
        <sz val="9"/>
        <rFont val="宋体"/>
        <charset val="134"/>
      </rPr>
      <t>城乡社区支出</t>
    </r>
  </si>
  <si>
    <r>
      <rPr>
        <sz val="9"/>
        <rFont val="Times New Roman"/>
        <charset val="134"/>
      </rPr>
      <t>214</t>
    </r>
    <r>
      <rPr>
        <sz val="9"/>
        <rFont val="宋体"/>
        <charset val="134"/>
      </rPr>
      <t>交通运输支出</t>
    </r>
  </si>
  <si>
    <t>216商业服务业等支出</t>
  </si>
  <si>
    <t>江财农〔2020〕50号</t>
  </si>
  <si>
    <t>下达2020年扶持壮大村级集体经济省级试点市级补助资金</t>
  </si>
  <si>
    <r>
      <rPr>
        <sz val="9"/>
        <rFont val="Times New Roman"/>
        <charset val="134"/>
      </rPr>
      <t>2130706</t>
    </r>
    <r>
      <rPr>
        <sz val="9"/>
        <rFont val="宋体"/>
        <charset val="134"/>
      </rPr>
      <t>对村集体经济组织的补助</t>
    </r>
  </si>
  <si>
    <t>江财农〔2020〕59号</t>
  </si>
  <si>
    <t>下达2020年禁食陆生野生动物人工繁殖主体转型退出补偿市级补助资金</t>
  </si>
  <si>
    <r>
      <rPr>
        <sz val="9"/>
        <rFont val="Times New Roman"/>
        <charset val="134"/>
      </rPr>
      <t>2130211</t>
    </r>
    <r>
      <rPr>
        <sz val="9"/>
        <rFont val="宋体"/>
        <charset val="134"/>
      </rPr>
      <t>动植物保护</t>
    </r>
  </si>
  <si>
    <t>江财农〔2020〕64号</t>
  </si>
  <si>
    <t>下达2020年江门市潭江水资源保护专项资金（第二批）</t>
  </si>
  <si>
    <t>江财农〔2020〕83号</t>
  </si>
  <si>
    <t>下达江门市全域自然村集中供水工作市级奖补资金</t>
  </si>
  <si>
    <r>
      <rPr>
        <sz val="9"/>
        <rFont val="Times New Roman"/>
        <charset val="134"/>
      </rPr>
      <t>2130335</t>
    </r>
    <r>
      <rPr>
        <sz val="9"/>
        <rFont val="宋体"/>
        <charset val="134"/>
      </rPr>
      <t>农村人畜饮水</t>
    </r>
  </si>
  <si>
    <t>江财农〔2020〕117号</t>
  </si>
  <si>
    <t>清算2020年全市禁食陆生野生动物人工繁殖主体转型退出补偿</t>
  </si>
  <si>
    <t>江财农〔2020〕131号</t>
  </si>
  <si>
    <t>下达2020年市水利三防机动经费项目资金</t>
  </si>
  <si>
    <r>
      <rPr>
        <sz val="9"/>
        <rFont val="Times New Roman"/>
        <charset val="134"/>
      </rPr>
      <t>2130314</t>
    </r>
    <r>
      <rPr>
        <sz val="9"/>
        <rFont val="宋体"/>
        <charset val="134"/>
      </rPr>
      <t>防汛</t>
    </r>
  </si>
  <si>
    <t>江财农〔2020〕132号</t>
  </si>
  <si>
    <t>下达2020年江门市碧道建设工程EPC＋O项目市级补助资金</t>
  </si>
  <si>
    <t>江财农〔2020〕144号</t>
  </si>
  <si>
    <t>下达2020年市级扶持农业和农村项目资金（第一批）</t>
  </si>
  <si>
    <t>江财农〔2020〕150号</t>
  </si>
  <si>
    <t>清算2018-2020年政策性森林保险市级财政保费补贴资金</t>
  </si>
  <si>
    <r>
      <rPr>
        <sz val="9"/>
        <rFont val="Times New Roman"/>
        <charset val="134"/>
      </rPr>
      <t>2130803</t>
    </r>
    <r>
      <rPr>
        <sz val="9"/>
        <rFont val="宋体"/>
        <charset val="134"/>
      </rPr>
      <t>农业保险保费补贴</t>
    </r>
  </si>
  <si>
    <t xml:space="preserve">
江财工〔2020〕16号
</t>
  </si>
  <si>
    <t>预下达2020年市级工业扶持专项资金</t>
  </si>
  <si>
    <r>
      <rPr>
        <sz val="9"/>
        <rFont val="Times New Roman"/>
        <charset val="134"/>
      </rPr>
      <t>2150599</t>
    </r>
    <r>
      <rPr>
        <sz val="9"/>
        <rFont val="宋体"/>
        <charset val="134"/>
      </rPr>
      <t>其他工业和信息产业监管支出</t>
    </r>
  </si>
  <si>
    <r>
      <rPr>
        <sz val="9"/>
        <rFont val="Times New Roman"/>
        <charset val="134"/>
      </rPr>
      <t>2060499</t>
    </r>
    <r>
      <rPr>
        <sz val="9"/>
        <rFont val="宋体"/>
        <charset val="134"/>
      </rPr>
      <t>其他技术研究与开发支出</t>
    </r>
  </si>
  <si>
    <r>
      <rPr>
        <sz val="9"/>
        <rFont val="Times New Roman"/>
        <charset val="134"/>
      </rPr>
      <t>2150805</t>
    </r>
    <r>
      <rPr>
        <sz val="9"/>
        <rFont val="宋体"/>
        <charset val="134"/>
      </rPr>
      <t>中小企业发展专项</t>
    </r>
  </si>
  <si>
    <r>
      <rPr>
        <sz val="9"/>
        <rFont val="Times New Roman"/>
        <charset val="134"/>
      </rPr>
      <t>2150899</t>
    </r>
    <r>
      <rPr>
        <sz val="9"/>
        <rFont val="宋体"/>
        <charset val="134"/>
      </rPr>
      <t>其他支持中小企业发展和管理支出</t>
    </r>
  </si>
  <si>
    <r>
      <rPr>
        <sz val="9"/>
        <rFont val="Times New Roman"/>
        <charset val="134"/>
      </rPr>
      <t>2111001</t>
    </r>
    <r>
      <rPr>
        <sz val="9"/>
        <rFont val="宋体"/>
        <charset val="134"/>
      </rPr>
      <t>能源节约利用</t>
    </r>
  </si>
  <si>
    <t>江财工〔2020〕36号</t>
  </si>
  <si>
    <t>下达2020年市级专利扶持资金（第一批）</t>
  </si>
  <si>
    <r>
      <rPr>
        <sz val="9"/>
        <rFont val="Times New Roman"/>
        <charset val="134"/>
      </rPr>
      <t>2011409</t>
    </r>
    <r>
      <rPr>
        <sz val="9"/>
        <rFont val="宋体"/>
        <charset val="134"/>
      </rPr>
      <t>知识产权宏观管理</t>
    </r>
  </si>
  <si>
    <t>江财工〔2020〕37号</t>
  </si>
  <si>
    <t>下达2020年度江门市扶持科技发展资金（第一批）</t>
  </si>
  <si>
    <r>
      <rPr>
        <sz val="9"/>
        <rFont val="Times New Roman"/>
        <charset val="134"/>
      </rPr>
      <t>2069999</t>
    </r>
    <r>
      <rPr>
        <sz val="9"/>
        <rFont val="宋体"/>
        <charset val="134"/>
      </rPr>
      <t>其他科学技术支出</t>
    </r>
  </si>
  <si>
    <t>江财工〔2020〕51号</t>
  </si>
  <si>
    <t>清算下达2020年省级企业技术中心市级扶持资金</t>
  </si>
  <si>
    <t xml:space="preserve">
江财工〔2020〕58号
</t>
  </si>
  <si>
    <t>收回2016-2018年省级知识产权工作专项资金</t>
  </si>
  <si>
    <r>
      <rPr>
        <sz val="9"/>
        <rFont val="Times New Roman"/>
        <charset val="134"/>
      </rPr>
      <t>2011499</t>
    </r>
    <r>
      <rPr>
        <sz val="9"/>
        <rFont val="宋体"/>
        <charset val="134"/>
      </rPr>
      <t>其他知识产权事务支出</t>
    </r>
  </si>
  <si>
    <r>
      <rPr>
        <sz val="9"/>
        <rFont val="Times New Roman"/>
        <charset val="134"/>
      </rPr>
      <t xml:space="preserve">2011409 </t>
    </r>
    <r>
      <rPr>
        <sz val="9"/>
        <rFont val="宋体"/>
        <charset val="134"/>
      </rPr>
      <t>知识产权宏观管理</t>
    </r>
  </si>
  <si>
    <t xml:space="preserve">
江财工〔2020〕60号
</t>
  </si>
  <si>
    <t>调整下达2020年度市应急管理局创建全国综合减灾示范社区资金</t>
  </si>
  <si>
    <r>
      <rPr>
        <sz val="9"/>
        <rFont val="Times New Roman"/>
        <charset val="134"/>
      </rPr>
      <t>2240699</t>
    </r>
    <r>
      <rPr>
        <sz val="9"/>
        <rFont val="宋体"/>
        <charset val="134"/>
      </rPr>
      <t>其他自然灾害防治支出</t>
    </r>
  </si>
  <si>
    <t>江财工〔2020〕62号</t>
  </si>
  <si>
    <t>下达2020年市级专利扶持资金（第二批）</t>
  </si>
  <si>
    <t>江财工〔2020〕63号</t>
  </si>
  <si>
    <t>预下达支持防疫应急保障物资生产企业技改（扩能）补贴资金（第二批）</t>
  </si>
  <si>
    <t>江财工〔2020〕69号</t>
  </si>
  <si>
    <t>下达2020年度市扶持科技发展资金（第二批）</t>
  </si>
  <si>
    <t>江财工〔2020〕70号</t>
  </si>
  <si>
    <t>下达2020年度市扶持科技发展资金（第三批）</t>
  </si>
  <si>
    <t>江财工〔2020〕72号</t>
  </si>
  <si>
    <t>下达2020年商标奖补专项资金</t>
  </si>
  <si>
    <t xml:space="preserve">
江财工〔2020〕86号
</t>
  </si>
  <si>
    <t>收回部分2018年珠江西岸先进装备制造业专项资金</t>
  </si>
  <si>
    <r>
      <rPr>
        <sz val="9"/>
        <rFont val="Times New Roman"/>
        <charset val="134"/>
      </rPr>
      <t>2150299</t>
    </r>
    <r>
      <rPr>
        <sz val="9"/>
        <rFont val="宋体"/>
        <charset val="134"/>
      </rPr>
      <t>其他制造业支出</t>
    </r>
  </si>
  <si>
    <t>江财工〔2020〕87号</t>
  </si>
  <si>
    <t>预下达支持防疫应急保障物资生产提前复工奖励资金（第三、第四批）</t>
  </si>
  <si>
    <t>江财工〔2020〕88号</t>
  </si>
  <si>
    <t xml:space="preserve">安排2020年市级节能和清洁生产扶持
资金（第一批）
</t>
  </si>
  <si>
    <r>
      <rPr>
        <sz val="9"/>
        <rFont val="Times New Roman"/>
        <charset val="134"/>
      </rPr>
      <t xml:space="preserve">2111001 </t>
    </r>
    <r>
      <rPr>
        <sz val="9"/>
        <rFont val="宋体"/>
        <charset val="134"/>
      </rPr>
      <t>能源节约利用</t>
    </r>
  </si>
  <si>
    <t>江财工〔2020〕90号</t>
  </si>
  <si>
    <t>下达2020年市级专利扶持资金（第三批）</t>
  </si>
  <si>
    <t xml:space="preserve">
江财工〔2020〕92号
</t>
  </si>
  <si>
    <t>预下达支持防疫应急保障物资生产企业技改（扩能）补贴资金（第三批）</t>
  </si>
  <si>
    <t>江财工〔2020〕93号</t>
  </si>
  <si>
    <t>清算收回2017年省级工业和信息化专项（支持企业技术改造）结余资金</t>
  </si>
  <si>
    <t>江财工〔2020〕94号</t>
  </si>
  <si>
    <t>安排2020年省级促进经济高质量发展专项资金（上市挂牌融资奖补）</t>
  </si>
  <si>
    <r>
      <rPr>
        <sz val="9"/>
        <rFont val="Times New Roman"/>
        <charset val="134"/>
      </rPr>
      <t xml:space="preserve">2150599 </t>
    </r>
    <r>
      <rPr>
        <sz val="9"/>
        <rFont val="宋体"/>
        <charset val="134"/>
      </rPr>
      <t>其他工业和信息化产业监管支出</t>
    </r>
  </si>
  <si>
    <t>江财工〔2020〕99号</t>
  </si>
  <si>
    <t>收回部分2018年度促进小微企业上规模扶持专项资金（第二批）</t>
  </si>
  <si>
    <t>江财工〔2020〕102号</t>
  </si>
  <si>
    <t>收回“同方（广东）科技园”小微企业创业创新示范基地奖补资金</t>
  </si>
  <si>
    <t>江财工〔2020〕111号</t>
  </si>
  <si>
    <t>收回部分2020年市级5G产业发展扶持资金</t>
  </si>
  <si>
    <r>
      <rPr>
        <sz val="9"/>
        <rFont val="Times New Roman"/>
        <charset val="134"/>
      </rPr>
      <t xml:space="preserve">2150599 </t>
    </r>
    <r>
      <rPr>
        <sz val="9"/>
        <rFont val="宋体"/>
        <charset val="134"/>
      </rPr>
      <t>其他工业和信息产业监管支出</t>
    </r>
  </si>
  <si>
    <t>江财工〔2020〕117号</t>
  </si>
  <si>
    <t>下达2019年度个转企扶持专项资金</t>
  </si>
  <si>
    <r>
      <rPr>
        <sz val="9"/>
        <rFont val="Times New Roman"/>
        <charset val="134"/>
      </rPr>
      <t xml:space="preserve">2013804 </t>
    </r>
    <r>
      <rPr>
        <sz val="9"/>
        <rFont val="宋体"/>
        <charset val="134"/>
      </rPr>
      <t>市场主体管理</t>
    </r>
  </si>
  <si>
    <t>结算补助收入</t>
  </si>
  <si>
    <t>江财工〔2020〕118号</t>
  </si>
  <si>
    <t>调整下达2020年度市应急管理局防震减灾科普示范学校补助资金</t>
  </si>
  <si>
    <r>
      <rPr>
        <sz val="9"/>
        <rFont val="Times New Roman"/>
        <charset val="134"/>
      </rPr>
      <t>2240506</t>
    </r>
    <r>
      <rPr>
        <sz val="9"/>
        <rFont val="宋体"/>
        <charset val="134"/>
      </rPr>
      <t>地震灾害预防</t>
    </r>
  </si>
  <si>
    <t xml:space="preserve">
江财工〔2020〕120号
</t>
  </si>
  <si>
    <t>清算下达2020年江门市中小企业“政银保”保费扶持资金（第一批）</t>
  </si>
  <si>
    <t>其他一般性转移支付</t>
  </si>
  <si>
    <t xml:space="preserve">
江财工〔2020〕121号
</t>
  </si>
  <si>
    <t>清算支持防疫应急保障物资生产提前复工奖励资金和技改（扩能）补贴资金</t>
  </si>
  <si>
    <t>江财工〔2020〕126号</t>
  </si>
  <si>
    <t>下达2020年市人才专项资金（第十二批）</t>
  </si>
  <si>
    <t>江财工〔2020〕128号</t>
  </si>
  <si>
    <t>收回部分2019年度市扶持科技发展资金（高新技术企业发展补助项目）</t>
  </si>
  <si>
    <t>江财工〔2020〕129号</t>
  </si>
  <si>
    <t>下达2020年江门市应对新冠肺炎疫情扶持外贸进口和参加境外展览资金</t>
  </si>
  <si>
    <r>
      <rPr>
        <sz val="9"/>
        <rFont val="Times New Roman"/>
        <charset val="134"/>
      </rPr>
      <t xml:space="preserve">2160699 </t>
    </r>
    <r>
      <rPr>
        <sz val="9"/>
        <rFont val="宋体"/>
        <charset val="134"/>
      </rPr>
      <t>其他涉外发展服务支出</t>
    </r>
  </si>
  <si>
    <t>江财工〔2020〕131号</t>
  </si>
  <si>
    <t>下达2020年市内外经贸发展与口岸建设扶持专项资金（江门北--盐田港铁路货运班列补贴）</t>
  </si>
  <si>
    <r>
      <rPr>
        <sz val="9"/>
        <color indexed="8"/>
        <rFont val="宋体"/>
        <charset val="134"/>
      </rPr>
      <t xml:space="preserve">2011307 </t>
    </r>
    <r>
      <rPr>
        <sz val="9"/>
        <rFont val="宋体"/>
        <charset val="134"/>
      </rPr>
      <t>国内贸易管理</t>
    </r>
  </si>
  <si>
    <t>江财工〔2020〕143号</t>
  </si>
  <si>
    <t>安排2020年促进小微企业上规模扶持专项资金（第一批）</t>
  </si>
  <si>
    <r>
      <rPr>
        <sz val="9"/>
        <color indexed="8"/>
        <rFont val="宋体"/>
        <charset val="134"/>
      </rPr>
      <t>2150805</t>
    </r>
    <r>
      <rPr>
        <sz val="9"/>
        <rFont val="宋体"/>
        <charset val="134"/>
      </rPr>
      <t>中小企业发展专项</t>
    </r>
  </si>
  <si>
    <t>江财工〔2020〕146号</t>
  </si>
  <si>
    <t>下达2020年支持防疫应急保障物资生产企业贷款贴息资金</t>
  </si>
  <si>
    <r>
      <rPr>
        <sz val="9"/>
        <color indexed="8"/>
        <rFont val="宋体"/>
        <charset val="134"/>
      </rPr>
      <t>2069999</t>
    </r>
    <r>
      <rPr>
        <sz val="9"/>
        <rFont val="宋体"/>
        <charset val="134"/>
      </rPr>
      <t>其他科学技术支出</t>
    </r>
  </si>
  <si>
    <t>江财工〔2020〕161号</t>
  </si>
  <si>
    <t>下达2020年鼓励产业项目加快开工建设扶持资金</t>
  </si>
  <si>
    <t>2011308招商引资</t>
  </si>
  <si>
    <t xml:space="preserve">
江财工〔2020〕171号
</t>
  </si>
  <si>
    <t>下达2020年度市扶持科技发展资金（第五批）</t>
  </si>
  <si>
    <t>江财工〔2020〕173号</t>
  </si>
  <si>
    <t>下达2020年度市扶持科技发展资金（第六批）</t>
  </si>
  <si>
    <t>江财工〔2020〕177号</t>
  </si>
  <si>
    <t>调整安排农贸市场奖补资金（第一批）</t>
  </si>
  <si>
    <t>2013899 其他市场监督管理事务</t>
  </si>
  <si>
    <t>江财工〔2020〕180号</t>
  </si>
  <si>
    <t>安排2020年促进小微企业上规模扶持专项资金（第二批）</t>
  </si>
  <si>
    <t>2150805中小企业发展专项</t>
  </si>
  <si>
    <t>江财工〔2020〕182号</t>
  </si>
  <si>
    <t>清算下达2020年支持防疫应急保障物资生产企业贷款贴息资金（第二批）</t>
  </si>
  <si>
    <t>江财工〔2020〕188号</t>
  </si>
  <si>
    <t>清算下达农贸市场奖补资金</t>
  </si>
  <si>
    <t>江财工〔2020〕191号</t>
  </si>
  <si>
    <t>下达2020年市级测量管理体系认证经费</t>
  </si>
  <si>
    <t>江财工〔2020〕193号</t>
  </si>
  <si>
    <t>下达2020年度市扶持科技发展资金（第七批）</t>
  </si>
  <si>
    <t>江财工〔2020〕197号</t>
  </si>
  <si>
    <t>安排2020年江门市中小企业“政银保”
保费扶持资金（第二批）</t>
  </si>
  <si>
    <t>2150805 中小企业发展专项</t>
  </si>
  <si>
    <t>江财工〔2020〕204号</t>
  </si>
  <si>
    <t>清算下达2020年支持防疫应急保障物资生产企业贷款贴息资金（第三批）</t>
  </si>
  <si>
    <t>江财预〔2020〕8号</t>
  </si>
  <si>
    <t>下达2020年市级基层财政联系点建设项目补助经费</t>
  </si>
  <si>
    <t>20106财政事务</t>
  </si>
  <si>
    <t xml:space="preserve">
江财建〔2020〕12号
</t>
  </si>
  <si>
    <t>下达2020年公路养护市级补助资金</t>
  </si>
  <si>
    <t>江财建〔2020〕27号</t>
  </si>
  <si>
    <t>下达2019年江门市传统村落、历史文化名街、名建筑补助资金（第一批）</t>
  </si>
  <si>
    <t>2013405华侨事务</t>
  </si>
  <si>
    <t>江财建〔2020〕44号</t>
  </si>
  <si>
    <t>调整下达2019年交通“六费”替代性收入地方公路养护投资补助资金</t>
  </si>
  <si>
    <t>江财建〔2020〕58号</t>
  </si>
  <si>
    <t>清算中央财政2018年度城市公交车成品油价格补助资金</t>
  </si>
  <si>
    <t>2140401对城市公交补贴</t>
  </si>
  <si>
    <t>江财建〔2020〕60号</t>
  </si>
  <si>
    <t>调整下达2019年城市公交车成品油价格补助资金</t>
  </si>
  <si>
    <t>2140401对城市公交的补贴</t>
  </si>
  <si>
    <t>江财建〔2020〕74号</t>
  </si>
  <si>
    <t>调整下达2019年区域协调发展战略专项（普通公路水路建设）资金</t>
  </si>
  <si>
    <t>江财建〔2020〕77号</t>
  </si>
  <si>
    <t>清算中央财政2019年暨2018年度城市出租车、农村道路客运、农村水路客运行业成品油价格改革补助资金（第一批）</t>
  </si>
  <si>
    <t>2140403对出租车的补贴</t>
  </si>
  <si>
    <t>江财建〔2020〕104号</t>
  </si>
  <si>
    <t>调整预下达中央财政2019年城市公交车成品油价格补助资金</t>
  </si>
  <si>
    <t>江财建〔2020〕105号</t>
  </si>
  <si>
    <t>清算中央财政2019年暨2018年度城市出租车、农村道路客运、农村水路客运行业成品油价格改革补助资金（第二批）</t>
  </si>
  <si>
    <t>2140402对农村道路客运的补贴</t>
  </si>
  <si>
    <t>江财建〔2020〕119号</t>
  </si>
  <si>
    <t>调整下达2020年交通“六费”替代性收入地方公路养护投资补助资金</t>
  </si>
  <si>
    <t>2140199其他公路水路运输支出</t>
  </si>
  <si>
    <t>江财建〔2020〕136号</t>
  </si>
  <si>
    <t>清算中央财政2019年城市公交车成品油价格补助资金</t>
  </si>
  <si>
    <t>江财建〔2020〕140号</t>
  </si>
  <si>
    <t>2140199其他水路公路运输支出</t>
  </si>
  <si>
    <t>江财综〔2020〕53号</t>
  </si>
  <si>
    <t>下达2020年食盐储备专项补助经费</t>
  </si>
  <si>
    <t>2220509食盐储备</t>
  </si>
  <si>
    <t>江财综〔2020〕57号</t>
  </si>
  <si>
    <t>调整下达第七次全国人口普查
专项补助资金</t>
  </si>
  <si>
    <t>2010507 专项普查活动</t>
  </si>
  <si>
    <t>江财综〔2020〕68号</t>
  </si>
  <si>
    <t>下达2020年前三季度“四上”企业及投资法人单位统计专员通讯补助资金</t>
  </si>
  <si>
    <t>2010505专项统计业务</t>
  </si>
  <si>
    <t>江财综〔2020〕76号</t>
  </si>
  <si>
    <t>再次调整2019年省级财政新能源汽车推广应用资金</t>
  </si>
  <si>
    <t>2111001能源节约利用</t>
  </si>
  <si>
    <t>江财综〔2020〕91号</t>
  </si>
  <si>
    <t>下达第七次全国人口普查查漏补缺工作经费</t>
  </si>
  <si>
    <t>江财M〔2020〕6号</t>
  </si>
  <si>
    <t>拨付中央财政工业企业结构调整专项奖补资金用于稳定就业（二）</t>
  </si>
  <si>
    <t>2119901其他节能环保支出</t>
  </si>
  <si>
    <t>江财M〔2020〕43号</t>
  </si>
  <si>
    <t>拨付中央财政工业企业结构调整专项奖补资金用于稳定就业（三）</t>
  </si>
  <si>
    <t>表21</t>
  </si>
  <si>
    <t>2020年鹤山工业城（共和镇）社会保险基金预算收支决算表</t>
  </si>
  <si>
    <t>项    目</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</si>
  <si>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</si>
  <si>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</si>
  <si>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</si>
  <si>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</si>
  <si>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</si>
  <si>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</si>
  <si>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</si>
  <si>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</si>
  <si>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</si>
  <si>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利息收入</t>
  </si>
  <si>
    <t xml:space="preserve">        财政补贴收入</t>
  </si>
  <si>
    <t xml:space="preserve">        委托投资收益</t>
  </si>
  <si>
    <t xml:space="preserve">        其他收入</t>
  </si>
  <si>
    <t xml:space="preserve">        转移收入</t>
  </si>
  <si>
    <t xml:space="preserve">        中央调剂资金收入</t>
  </si>
  <si>
    <t>二、支出</t>
  </si>
  <si>
    <t xml:space="preserve">   其中:社会保险待遇支出</t>
  </si>
  <si>
    <t xml:space="preserve">        其他支出</t>
  </si>
  <si>
    <t xml:space="preserve">        转移支出</t>
  </si>
  <si>
    <t xml:space="preserve">        中央调剂资金支出</t>
  </si>
  <si>
    <t>三、本年收支结余</t>
  </si>
  <si>
    <t>四、年末滚存结余</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</si>
</sst>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0.00_ "/>
    <numFmt numFmtId="178" formatCode="#,##0_ "/>
    <numFmt numFmtId="179" formatCode="#,##0_);[Red]\(#,##0\)"/>
    <numFmt numFmtId="180" formatCode="0_ "/>
  </numFmts>
  <fonts count="74">
    <font>
      <sz val="11"/>
      <name val="宋体"/>
      <charset val="134"/>
    </font>
    <font>
      <sz val="20"/>
      <color theme="1"/>
      <name val="黑体"/>
      <charset val="134"/>
    </font>
    <font>
      <b/>
      <sz val="10"/>
      <name val="宋体"/>
      <charset val="134"/>
    </font>
    <font>
      <sz val="10"/>
      <name val="宋体"/>
      <charset val="134"/>
    </font>
    <font>
      <sz val="11"/>
      <color theme="1"/>
      <name val="宋体"/>
      <charset val="134"/>
    </font>
    <font>
      <sz val="20"/>
      <name val="黑体"/>
      <charset val="134"/>
    </font>
    <font>
      <b/>
      <sz val="11"/>
      <name val="宋体"/>
      <charset val="134"/>
      <scheme val="minor"/>
    </font>
    <font>
      <sz val="9"/>
      <color indexed="8"/>
      <name val="宋体"/>
      <charset val="134"/>
    </font>
    <font>
      <sz val="9"/>
      <name val="宋体"/>
      <charset val="134"/>
    </font>
    <font>
      <sz val="9"/>
      <name val="Times New Roman"/>
      <charset val="134"/>
    </font>
    <font>
      <sz val="10"/>
      <color indexed="8"/>
      <name val="宋体"/>
      <charset val="134"/>
    </font>
    <font>
      <sz val="10"/>
      <color rgb="FF000000"/>
      <name val="宋体"/>
      <charset val="134"/>
      <scheme val="minor"/>
    </font>
    <font>
      <sz val="11"/>
      <color rgb="FF000000"/>
      <name val="宋体"/>
      <charset val="134"/>
      <scheme val="minor"/>
    </font>
    <font>
      <b/>
      <sz val="11"/>
      <color theme="1"/>
      <name val="宋体"/>
      <charset val="134"/>
    </font>
    <font>
      <b/>
      <sz val="12"/>
      <color theme="1"/>
      <name val="宋体"/>
      <charset val="134"/>
      <scheme val="minor"/>
    </font>
    <font>
      <sz val="11"/>
      <color theme="1"/>
      <name val="宋体"/>
      <charset val="134"/>
      <scheme val="minor"/>
    </font>
    <font>
      <b/>
      <sz val="11"/>
      <name val="宋体"/>
      <charset val="134"/>
    </font>
    <font>
      <sz val="12"/>
      <name val="宋体"/>
      <charset val="134"/>
    </font>
    <font>
      <sz val="18"/>
      <name val="黑体"/>
      <charset val="134"/>
    </font>
    <font>
      <sz val="20"/>
      <name val="宋体"/>
      <charset val="134"/>
    </font>
    <font>
      <sz val="10"/>
      <name val="宋体"/>
      <charset val="134"/>
    </font>
    <font>
      <b/>
      <sz val="20"/>
      <name val="黑体"/>
      <charset val="134"/>
    </font>
    <font>
      <b/>
      <sz val="11.5"/>
      <name val="宋体"/>
      <charset val="134"/>
    </font>
    <font>
      <b/>
      <sz val="11.5"/>
      <name val="宋体"/>
      <charset val="134"/>
      <scheme val="minor"/>
    </font>
    <font>
      <sz val="11.5"/>
      <name val="宋体"/>
      <charset val="134"/>
      <scheme val="minor"/>
    </font>
    <font>
      <sz val="11"/>
      <name val="宋体"/>
      <charset val="134"/>
      <scheme val="minor"/>
    </font>
    <font>
      <sz val="10"/>
      <color theme="1"/>
      <name val="宋体"/>
      <charset val="134"/>
      <scheme val="minor"/>
    </font>
    <font>
      <sz val="11.5"/>
      <name val="宋体"/>
      <charset val="134"/>
    </font>
    <font>
      <b/>
      <sz val="12"/>
      <name val="宋体"/>
      <charset val="134"/>
    </font>
    <font>
      <b/>
      <sz val="11"/>
      <name val="黑体"/>
      <charset val="134"/>
    </font>
    <font>
      <sz val="11"/>
      <color theme="1"/>
      <name val="宋体"/>
      <charset val="134"/>
      <scheme val="minor"/>
    </font>
    <font>
      <b/>
      <sz val="12"/>
      <name val="宋体"/>
      <charset val="134"/>
    </font>
    <font>
      <b/>
      <sz val="11.5"/>
      <name val="宋体"/>
      <charset val="134"/>
    </font>
    <font>
      <sz val="11.5"/>
      <name val="宋体"/>
      <charset val="134"/>
    </font>
    <font>
      <b/>
      <sz val="11.5"/>
      <name val="宋体"/>
      <charset val="134"/>
      <scheme val="minor"/>
    </font>
    <font>
      <sz val="11.5"/>
      <name val="宋体"/>
      <charset val="134"/>
      <scheme val="minor"/>
    </font>
    <font>
      <sz val="12"/>
      <color theme="1"/>
      <name val="宋体"/>
      <charset val="134"/>
    </font>
    <font>
      <sz val="12"/>
      <color theme="1"/>
      <name val="仿宋_GB2312"/>
      <charset val="134"/>
    </font>
    <font>
      <sz val="12"/>
      <name val="仿宋_GB2312"/>
      <charset val="134"/>
    </font>
    <font>
      <sz val="12"/>
      <name val="Times New Roman"/>
      <charset val="134"/>
    </font>
    <font>
      <b/>
      <sz val="26"/>
      <name val="黑体"/>
      <charset val="134"/>
    </font>
    <font>
      <b/>
      <sz val="20"/>
      <name val="宋体"/>
      <charset val="134"/>
    </font>
    <font>
      <sz val="14"/>
      <name val="宋体"/>
      <charset val="134"/>
    </font>
    <font>
      <b/>
      <sz val="14"/>
      <name val="宋体"/>
      <charset val="134"/>
    </font>
    <font>
      <b/>
      <sz val="18"/>
      <name val="宋体"/>
      <charset val="134"/>
    </font>
    <font>
      <b/>
      <sz val="11"/>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
      <scheme val="minor"/>
    </font>
    <font>
      <sz val="9"/>
      <name val="宋体"/>
      <charset val="134"/>
    </font>
    <font>
      <sz val="9"/>
      <color indexed="8"/>
      <name val="宋体"/>
      <charset val="134"/>
    </font>
    <font>
      <b/>
      <sz val="9"/>
      <name val="宋体"/>
      <charset val="134"/>
    </font>
    <font>
      <sz val="9"/>
      <name val="宋体"/>
      <charset val="134"/>
    </font>
    <font>
      <b/>
      <sz val="9"/>
      <name val="Tahoma"/>
      <charset val="134"/>
    </font>
    <font>
      <sz val="9"/>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3">
    <xf numFmtId="0" fontId="0" fillId="0" borderId="0">
      <alignment vertical="center"/>
    </xf>
    <xf numFmtId="176" fontId="46"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46" fillId="0" borderId="0" applyFont="0" applyFill="0" applyBorder="0" applyAlignment="0" applyProtection="0">
      <alignment vertical="center"/>
    </xf>
    <xf numFmtId="42" fontId="15" fillId="0" borderId="0" applyFon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15" fillId="2" borderId="10" applyNumberFormat="0" applyFon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11" applyNumberFormat="0" applyFill="0" applyAlignment="0" applyProtection="0">
      <alignment vertical="center"/>
    </xf>
    <xf numFmtId="0" fontId="53" fillId="0" borderId="11" applyNumberFormat="0" applyFill="0" applyAlignment="0" applyProtection="0">
      <alignment vertical="center"/>
    </xf>
    <xf numFmtId="0" fontId="54" fillId="0" borderId="12" applyNumberFormat="0" applyFill="0" applyAlignment="0" applyProtection="0">
      <alignment vertical="center"/>
    </xf>
    <xf numFmtId="0" fontId="54" fillId="0" borderId="0" applyNumberFormat="0" applyFill="0" applyBorder="0" applyAlignment="0" applyProtection="0">
      <alignment vertical="center"/>
    </xf>
    <xf numFmtId="0" fontId="55" fillId="3" borderId="13" applyNumberFormat="0" applyAlignment="0" applyProtection="0">
      <alignment vertical="center"/>
    </xf>
    <xf numFmtId="0" fontId="56" fillId="4" borderId="14" applyNumberFormat="0" applyAlignment="0" applyProtection="0">
      <alignment vertical="center"/>
    </xf>
    <xf numFmtId="0" fontId="57" fillId="4" borderId="13" applyNumberFormat="0" applyAlignment="0" applyProtection="0">
      <alignment vertical="center"/>
    </xf>
    <xf numFmtId="0" fontId="58" fillId="5" borderId="15" applyNumberFormat="0" applyAlignment="0" applyProtection="0">
      <alignment vertical="center"/>
    </xf>
    <xf numFmtId="0" fontId="59" fillId="0" borderId="16" applyNumberFormat="0" applyFill="0" applyAlignment="0" applyProtection="0">
      <alignment vertical="center"/>
    </xf>
    <xf numFmtId="0" fontId="60" fillId="0" borderId="17" applyNumberFormat="0" applyFill="0" applyAlignment="0" applyProtection="0">
      <alignment vertical="center"/>
    </xf>
    <xf numFmtId="0" fontId="61" fillId="6" borderId="0" applyNumberFormat="0" applyBorder="0" applyAlignment="0" applyProtection="0">
      <alignment vertical="center"/>
    </xf>
    <xf numFmtId="0" fontId="62" fillId="7" borderId="0" applyNumberFormat="0" applyBorder="0" applyAlignment="0" applyProtection="0">
      <alignment vertical="center"/>
    </xf>
    <xf numFmtId="0" fontId="63" fillId="8" borderId="0" applyNumberFormat="0" applyBorder="0" applyAlignment="0" applyProtection="0">
      <alignment vertical="center"/>
    </xf>
    <xf numFmtId="0" fontId="64" fillId="9" borderId="0" applyNumberFormat="0" applyBorder="0" applyAlignment="0" applyProtection="0">
      <alignment vertical="center"/>
    </xf>
    <xf numFmtId="0" fontId="65" fillId="10" borderId="0" applyNumberFormat="0" applyBorder="0" applyAlignment="0" applyProtection="0">
      <alignment vertical="center"/>
    </xf>
    <xf numFmtId="0" fontId="65" fillId="11" borderId="0" applyNumberFormat="0" applyBorder="0" applyAlignment="0" applyProtection="0">
      <alignment vertical="center"/>
    </xf>
    <xf numFmtId="0" fontId="64" fillId="12" borderId="0" applyNumberFormat="0" applyBorder="0" applyAlignment="0" applyProtection="0">
      <alignment vertical="center"/>
    </xf>
    <xf numFmtId="0" fontId="64" fillId="13" borderId="0" applyNumberFormat="0" applyBorder="0" applyAlignment="0" applyProtection="0">
      <alignment vertical="center"/>
    </xf>
    <xf numFmtId="0" fontId="65" fillId="14" borderId="0" applyNumberFormat="0" applyBorder="0" applyAlignment="0" applyProtection="0">
      <alignment vertical="center"/>
    </xf>
    <xf numFmtId="0" fontId="65" fillId="15" borderId="0" applyNumberFormat="0" applyBorder="0" applyAlignment="0" applyProtection="0">
      <alignment vertical="center"/>
    </xf>
    <xf numFmtId="0" fontId="64" fillId="16" borderId="0" applyNumberFormat="0" applyBorder="0" applyAlignment="0" applyProtection="0">
      <alignment vertical="center"/>
    </xf>
    <xf numFmtId="0" fontId="64" fillId="17" borderId="0" applyNumberFormat="0" applyBorder="0" applyAlignment="0" applyProtection="0">
      <alignment vertical="center"/>
    </xf>
    <xf numFmtId="0" fontId="65" fillId="18" borderId="0" applyNumberFormat="0" applyBorder="0" applyAlignment="0" applyProtection="0">
      <alignment vertical="center"/>
    </xf>
    <xf numFmtId="0" fontId="65" fillId="19" borderId="0" applyNumberFormat="0" applyBorder="0" applyAlignment="0" applyProtection="0">
      <alignment vertical="center"/>
    </xf>
    <xf numFmtId="0" fontId="64" fillId="20" borderId="0" applyNumberFormat="0" applyBorder="0" applyAlignment="0" applyProtection="0">
      <alignment vertical="center"/>
    </xf>
    <xf numFmtId="0" fontId="64" fillId="21" borderId="0" applyNumberFormat="0" applyBorder="0" applyAlignment="0" applyProtection="0">
      <alignment vertical="center"/>
    </xf>
    <xf numFmtId="0" fontId="65" fillId="22" borderId="0" applyNumberFormat="0" applyBorder="0" applyAlignment="0" applyProtection="0">
      <alignment vertical="center"/>
    </xf>
    <xf numFmtId="0" fontId="65" fillId="23" borderId="0" applyNumberFormat="0" applyBorder="0" applyAlignment="0" applyProtection="0">
      <alignment vertical="center"/>
    </xf>
    <xf numFmtId="0" fontId="64" fillId="24" borderId="0" applyNumberFormat="0" applyBorder="0" applyAlignment="0" applyProtection="0">
      <alignment vertical="center"/>
    </xf>
    <xf numFmtId="0" fontId="64" fillId="25" borderId="0" applyNumberFormat="0" applyBorder="0" applyAlignment="0" applyProtection="0">
      <alignment vertical="center"/>
    </xf>
    <xf numFmtId="0" fontId="65" fillId="26" borderId="0" applyNumberFormat="0" applyBorder="0" applyAlignment="0" applyProtection="0">
      <alignment vertical="center"/>
    </xf>
    <xf numFmtId="0" fontId="65" fillId="27" borderId="0" applyNumberFormat="0" applyBorder="0" applyAlignment="0" applyProtection="0">
      <alignment vertical="center"/>
    </xf>
    <xf numFmtId="0" fontId="64" fillId="28" borderId="0" applyNumberFormat="0" applyBorder="0" applyAlignment="0" applyProtection="0">
      <alignment vertical="center"/>
    </xf>
    <xf numFmtId="0" fontId="64" fillId="29" borderId="0" applyNumberFormat="0" applyBorder="0" applyAlignment="0" applyProtection="0">
      <alignment vertical="center"/>
    </xf>
    <xf numFmtId="0" fontId="65" fillId="30" borderId="0" applyNumberFormat="0" applyBorder="0" applyAlignment="0" applyProtection="0">
      <alignment vertical="center"/>
    </xf>
    <xf numFmtId="0" fontId="65" fillId="31" borderId="0" applyNumberFormat="0" applyBorder="0" applyAlignment="0" applyProtection="0">
      <alignment vertical="center"/>
    </xf>
    <xf numFmtId="0" fontId="64" fillId="32" borderId="0" applyNumberFormat="0" applyBorder="0" applyAlignment="0" applyProtection="0">
      <alignment vertical="center"/>
    </xf>
    <xf numFmtId="9" fontId="30" fillId="0" borderId="0" applyFont="0" applyFill="0" applyBorder="0" applyAlignment="0" applyProtection="0">
      <alignment vertical="center"/>
    </xf>
    <xf numFmtId="0" fontId="17" fillId="0" borderId="0"/>
    <xf numFmtId="0" fontId="15" fillId="0" borderId="0"/>
    <xf numFmtId="0" fontId="15" fillId="0" borderId="0">
      <alignment vertical="center"/>
    </xf>
    <xf numFmtId="0" fontId="17" fillId="0" borderId="0"/>
    <xf numFmtId="0" fontId="17" fillId="0" borderId="0"/>
    <xf numFmtId="0" fontId="30" fillId="0" borderId="0">
      <alignment vertical="center"/>
    </xf>
    <xf numFmtId="0" fontId="46" fillId="0" borderId="0">
      <alignment vertical="center"/>
    </xf>
    <xf numFmtId="0" fontId="66" fillId="0" borderId="0"/>
    <xf numFmtId="0" fontId="66" fillId="0" borderId="0"/>
    <xf numFmtId="0" fontId="46" fillId="0" borderId="0">
      <alignment vertical="center"/>
    </xf>
    <xf numFmtId="0" fontId="30" fillId="0" borderId="0">
      <alignment vertical="center"/>
    </xf>
    <xf numFmtId="0" fontId="17" fillId="0" borderId="0"/>
    <xf numFmtId="0" fontId="67" fillId="0" borderId="0">
      <alignment vertical="center"/>
    </xf>
    <xf numFmtId="0" fontId="30" fillId="0" borderId="0">
      <alignment vertical="center"/>
    </xf>
    <xf numFmtId="0" fontId="17" fillId="0" borderId="0"/>
    <xf numFmtId="43" fontId="17" fillId="0" borderId="0" applyFont="0" applyFill="0" applyBorder="0" applyAlignment="0" applyProtection="0">
      <alignment vertical="center"/>
    </xf>
    <xf numFmtId="43" fontId="17" fillId="0" borderId="0" applyFont="0" applyFill="0" applyBorder="0" applyAlignment="0" applyProtection="0"/>
    <xf numFmtId="43" fontId="17" fillId="0" borderId="0" applyFont="0" applyFill="0" applyBorder="0" applyAlignment="0" applyProtection="0"/>
    <xf numFmtId="43" fontId="66" fillId="0" borderId="0" applyFont="0" applyFill="0" applyBorder="0" applyAlignment="0" applyProtection="0"/>
    <xf numFmtId="43" fontId="15" fillId="0" borderId="0" applyFont="0" applyFill="0" applyBorder="0" applyAlignment="0" applyProtection="0">
      <alignment vertical="center"/>
    </xf>
    <xf numFmtId="43" fontId="30" fillId="0" borderId="0" applyFont="0" applyFill="0" applyBorder="0" applyAlignment="0" applyProtection="0">
      <alignment vertical="center"/>
    </xf>
    <xf numFmtId="43" fontId="15" fillId="0" borderId="0" applyFont="0" applyFill="0" applyBorder="0" applyAlignment="0" applyProtection="0">
      <alignment vertical="center"/>
    </xf>
    <xf numFmtId="41" fontId="30" fillId="0" borderId="0" applyFont="0" applyFill="0" applyBorder="0" applyAlignment="0" applyProtection="0">
      <alignment vertical="center"/>
    </xf>
  </cellStyleXfs>
  <cellXfs count="257">
    <xf numFmtId="0" fontId="0" fillId="0" borderId="0" xfId="0" applyAlignment="1">
      <alignment vertical="center"/>
    </xf>
    <xf numFmtId="0" fontId="0" fillId="0" borderId="0" xfId="0" applyFill="1">
      <alignment vertical="center"/>
    </xf>
    <xf numFmtId="0" fontId="1" fillId="0" borderId="0" xfId="56" applyFont="1" applyFill="1" applyAlignment="1">
      <alignment horizontal="center" vertical="center"/>
    </xf>
    <xf numFmtId="0" fontId="0" fillId="0" borderId="0" xfId="56" applyFont="1" applyFill="1">
      <alignment vertical="center"/>
    </xf>
    <xf numFmtId="0"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vertical="center"/>
    </xf>
    <xf numFmtId="3" fontId="3" fillId="0" borderId="1" xfId="0" applyNumberFormat="1" applyFont="1" applyFill="1" applyBorder="1" applyAlignment="1" applyProtection="1">
      <alignment horizontal="right" vertical="center"/>
    </xf>
    <xf numFmtId="0" fontId="3" fillId="0" borderId="1" xfId="0" applyNumberFormat="1" applyFont="1" applyFill="1" applyBorder="1" applyAlignment="1" applyProtection="1">
      <alignment vertical="center"/>
    </xf>
    <xf numFmtId="0" fontId="1" fillId="0" borderId="0" xfId="56" applyFont="1" applyFill="1" applyAlignment="1">
      <alignment vertical="center"/>
    </xf>
    <xf numFmtId="0" fontId="0" fillId="0" borderId="0" xfId="56" applyFont="1" applyFill="1" applyAlignment="1">
      <alignment horizontal="right" vertical="center"/>
    </xf>
    <xf numFmtId="0" fontId="4" fillId="0" borderId="0" xfId="0" applyFont="1" applyFill="1" applyAlignment="1">
      <alignment vertical="center" wrapText="1"/>
    </xf>
    <xf numFmtId="0" fontId="0" fillId="0" borderId="0" xfId="0" applyFill="1" applyAlignment="1">
      <alignment vertical="center" wrapText="1"/>
    </xf>
    <xf numFmtId="177" fontId="0" fillId="0" borderId="0" xfId="0" applyNumberFormat="1" applyFill="1" applyAlignment="1">
      <alignment vertical="center" wrapText="1"/>
    </xf>
    <xf numFmtId="0" fontId="0" fillId="0" borderId="0" xfId="0" applyFill="1" applyAlignment="1">
      <alignment horizontal="left" vertical="center" wrapText="1"/>
    </xf>
    <xf numFmtId="0" fontId="5" fillId="0" borderId="0" xfId="0" applyFont="1" applyFill="1" applyAlignment="1">
      <alignment horizontal="center" vertical="center" wrapText="1"/>
    </xf>
    <xf numFmtId="0" fontId="0" fillId="0" borderId="0" xfId="0" applyFill="1" applyAlignment="1">
      <alignment horizontal="right" vertical="center" wrapText="1"/>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52"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177" fontId="3" fillId="0" borderId="1" xfId="69" applyNumberFormat="1" applyFont="1" applyFill="1" applyBorder="1" applyAlignment="1">
      <alignment vertical="center"/>
    </xf>
    <xf numFmtId="0" fontId="8" fillId="0" borderId="1" xfId="52" applyFont="1" applyFill="1" applyBorder="1" applyAlignment="1">
      <alignment horizontal="left" vertical="center" wrapText="1"/>
    </xf>
    <xf numFmtId="0" fontId="9" fillId="0" borderId="1" xfId="0" applyFont="1" applyFill="1" applyBorder="1" applyAlignment="1">
      <alignment horizontal="left" vertical="center" wrapText="1"/>
    </xf>
    <xf numFmtId="0" fontId="7" fillId="0" borderId="1" xfId="52" applyNumberFormat="1" applyFont="1" applyFill="1" applyBorder="1" applyAlignment="1">
      <alignment horizontal="left" vertical="center" wrapText="1"/>
    </xf>
    <xf numFmtId="0" fontId="7" fillId="0" borderId="1" xfId="52" applyNumberFormat="1" applyFont="1" applyFill="1" applyBorder="1" applyAlignment="1">
      <alignment vertical="center" wrapText="1"/>
    </xf>
    <xf numFmtId="177" fontId="10" fillId="0" borderId="1" xfId="66" applyNumberFormat="1" applyFont="1" applyFill="1" applyBorder="1" applyAlignment="1">
      <alignment vertical="center"/>
    </xf>
    <xf numFmtId="0" fontId="8" fillId="0" borderId="1" xfId="0" applyNumberFormat="1" applyFont="1" applyFill="1" applyBorder="1" applyAlignment="1">
      <alignment horizontal="left" vertical="center" wrapText="1"/>
    </xf>
    <xf numFmtId="0" fontId="8" fillId="0" borderId="1" xfId="52" applyNumberFormat="1" applyFont="1" applyFill="1" applyBorder="1" applyAlignment="1">
      <alignment horizontal="left" vertical="center" wrapText="1"/>
    </xf>
    <xf numFmtId="177" fontId="8" fillId="0" borderId="1" xfId="0" applyNumberFormat="1" applyFont="1" applyFill="1" applyBorder="1" applyAlignment="1">
      <alignment vertical="center"/>
    </xf>
    <xf numFmtId="177" fontId="0" fillId="0" borderId="1" xfId="65" applyNumberFormat="1" applyFont="1" applyFill="1" applyBorder="1" applyAlignment="1">
      <alignment vertical="center"/>
    </xf>
    <xf numFmtId="177" fontId="3" fillId="0" borderId="1" xfId="66" applyNumberFormat="1" applyFont="1" applyFill="1" applyBorder="1" applyAlignment="1">
      <alignment vertical="center"/>
    </xf>
    <xf numFmtId="0" fontId="8"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177" fontId="3" fillId="0" borderId="1" xfId="64" applyNumberFormat="1" applyFont="1" applyFill="1" applyBorder="1" applyAlignment="1">
      <alignment vertical="center" wrapText="1"/>
    </xf>
    <xf numFmtId="177" fontId="11" fillId="0" borderId="1" xfId="71" applyNumberFormat="1" applyFont="1" applyFill="1" applyBorder="1" applyAlignment="1">
      <alignment vertical="center" wrapText="1"/>
    </xf>
    <xf numFmtId="177" fontId="12" fillId="0" borderId="1" xfId="51" applyNumberFormat="1" applyFont="1" applyFill="1" applyBorder="1" applyAlignment="1">
      <alignment vertical="center"/>
    </xf>
    <xf numFmtId="0" fontId="9" fillId="0" borderId="3" xfId="0" applyFont="1" applyFill="1" applyBorder="1" applyAlignment="1">
      <alignment vertical="center" wrapText="1"/>
    </xf>
    <xf numFmtId="177" fontId="3" fillId="0" borderId="1" xfId="50" applyNumberFormat="1" applyFont="1" applyFill="1" applyBorder="1" applyAlignment="1">
      <alignment vertical="center"/>
    </xf>
    <xf numFmtId="0" fontId="9" fillId="0" borderId="1" xfId="0" applyFont="1" applyFill="1" applyBorder="1" applyAlignment="1">
      <alignment vertical="center" wrapText="1"/>
    </xf>
    <xf numFmtId="0" fontId="13" fillId="0" borderId="1" xfId="0" applyFont="1" applyFill="1" applyBorder="1" applyAlignment="1">
      <alignment vertical="center" wrapText="1"/>
    </xf>
    <xf numFmtId="177" fontId="13" fillId="0" borderId="1" xfId="0" applyNumberFormat="1" applyFont="1" applyFill="1" applyBorder="1" applyAlignment="1">
      <alignment vertical="center" wrapText="1"/>
    </xf>
    <xf numFmtId="0" fontId="0" fillId="0" borderId="4" xfId="0" applyFill="1" applyBorder="1" applyAlignment="1">
      <alignment horizontal="center" vertical="center" wrapText="1"/>
    </xf>
    <xf numFmtId="0" fontId="0" fillId="0" borderId="0" xfId="0" applyFill="1" applyAlignment="1">
      <alignment vertical="center"/>
    </xf>
    <xf numFmtId="0" fontId="0" fillId="0" borderId="0" xfId="0" applyFill="1" applyBorder="1">
      <alignment vertical="center"/>
    </xf>
    <xf numFmtId="0" fontId="0" fillId="0" borderId="0" xfId="0" applyFill="1" applyBorder="1" applyAlignment="1">
      <alignment vertical="center" wrapText="1"/>
    </xf>
    <xf numFmtId="0" fontId="5" fillId="0" borderId="0" xfId="0" applyFont="1" applyFill="1" applyAlignment="1">
      <alignment horizontal="center" vertical="center"/>
    </xf>
    <xf numFmtId="0" fontId="0" fillId="0" borderId="0" xfId="0" applyFont="1" applyFill="1" applyAlignment="1">
      <alignment horizontal="right"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43" fontId="14" fillId="0" borderId="1" xfId="0" applyNumberFormat="1" applyFont="1" applyFill="1" applyBorder="1" applyAlignment="1">
      <alignment vertical="center"/>
    </xf>
    <xf numFmtId="0" fontId="0" fillId="0" borderId="1" xfId="0" applyNumberFormat="1" applyFont="1" applyFill="1" applyBorder="1" applyAlignment="1" applyProtection="1">
      <alignment vertical="center" wrapText="1"/>
    </xf>
    <xf numFmtId="0" fontId="15" fillId="0" borderId="1" xfId="0" applyFont="1" applyFill="1" applyBorder="1" applyAlignment="1">
      <alignment vertical="center" wrapText="1"/>
    </xf>
    <xf numFmtId="4" fontId="0" fillId="0" borderId="1" xfId="0" applyNumberFormat="1" applyFill="1" applyBorder="1" applyAlignment="1">
      <alignment vertical="center"/>
    </xf>
    <xf numFmtId="43" fontId="0" fillId="0" borderId="1" xfId="0" applyNumberFormat="1" applyFont="1" applyFill="1" applyBorder="1" applyAlignment="1" applyProtection="1">
      <alignment vertical="center" wrapText="1"/>
    </xf>
    <xf numFmtId="0" fontId="15" fillId="0" borderId="3" xfId="0" applyFont="1" applyFill="1" applyBorder="1" applyAlignment="1">
      <alignment vertical="center" wrapText="1"/>
    </xf>
    <xf numFmtId="43" fontId="15" fillId="0" borderId="1" xfId="0" applyNumberFormat="1" applyFont="1" applyFill="1" applyBorder="1" applyAlignment="1">
      <alignment vertical="center" wrapText="1"/>
    </xf>
    <xf numFmtId="0" fontId="15" fillId="0" borderId="5" xfId="0" applyFont="1" applyFill="1" applyBorder="1" applyAlignment="1">
      <alignment vertical="center" wrapText="1"/>
    </xf>
    <xf numFmtId="0" fontId="15" fillId="0" borderId="6" xfId="0" applyFont="1" applyFill="1" applyBorder="1" applyAlignment="1">
      <alignment vertical="center" wrapText="1"/>
    </xf>
    <xf numFmtId="0" fontId="0" fillId="0" borderId="3" xfId="0" applyNumberFormat="1" applyFont="1" applyFill="1" applyBorder="1" applyAlignment="1" applyProtection="1">
      <alignment vertical="center" wrapText="1"/>
    </xf>
    <xf numFmtId="0" fontId="0" fillId="0" borderId="5" xfId="0" applyNumberFormat="1" applyFont="1" applyFill="1" applyBorder="1" applyAlignment="1" applyProtection="1">
      <alignment vertical="center" wrapText="1"/>
    </xf>
    <xf numFmtId="0" fontId="0" fillId="0" borderId="6" xfId="0" applyNumberFormat="1" applyFont="1" applyFill="1" applyBorder="1" applyAlignment="1" applyProtection="1">
      <alignment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0" fillId="0" borderId="3" xfId="0" applyNumberFormat="1" applyFont="1" applyFill="1" applyBorder="1" applyAlignment="1" applyProtection="1">
      <alignment horizontal="center" vertical="center" wrapText="1"/>
    </xf>
    <xf numFmtId="0" fontId="0" fillId="0" borderId="5" xfId="0" applyNumberFormat="1" applyFont="1" applyFill="1" applyBorder="1" applyAlignment="1" applyProtection="1">
      <alignment horizontal="center" vertical="center" wrapText="1"/>
    </xf>
    <xf numFmtId="0" fontId="0" fillId="0" borderId="6" xfId="0" applyNumberFormat="1" applyFont="1" applyFill="1" applyBorder="1" applyAlignment="1" applyProtection="1">
      <alignment horizontal="center" vertical="center" wrapText="1"/>
    </xf>
    <xf numFmtId="0" fontId="0" fillId="0" borderId="1" xfId="0" applyFill="1" applyBorder="1" applyAlignment="1">
      <alignment vertical="center" wrapText="1"/>
    </xf>
    <xf numFmtId="0" fontId="15" fillId="0" borderId="3"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0" fillId="0" borderId="1" xfId="0" applyNumberFormat="1" applyFont="1" applyFill="1" applyBorder="1" applyAlignment="1" applyProtection="1">
      <alignment horizontal="left" vertical="center" wrapText="1"/>
    </xf>
    <xf numFmtId="0" fontId="0" fillId="0" borderId="1" xfId="0" applyFill="1" applyBorder="1" applyAlignment="1">
      <alignment horizontal="left" vertical="center" wrapText="1"/>
    </xf>
    <xf numFmtId="0" fontId="0" fillId="0" borderId="3" xfId="0" applyFill="1" applyBorder="1" applyAlignment="1">
      <alignment horizontal="left" vertical="center" wrapText="1"/>
    </xf>
    <xf numFmtId="43" fontId="0" fillId="0" borderId="1" xfId="0" applyNumberFormat="1"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3" xfId="0" applyNumberFormat="1" applyFont="1" applyFill="1" applyBorder="1" applyAlignment="1" applyProtection="1">
      <alignment horizontal="left" vertical="center" wrapText="1"/>
    </xf>
    <xf numFmtId="0" fontId="0" fillId="0" borderId="5" xfId="0" applyNumberFormat="1" applyFont="1" applyFill="1" applyBorder="1" applyAlignment="1" applyProtection="1">
      <alignment horizontal="left" vertical="center" wrapText="1"/>
    </xf>
    <xf numFmtId="0" fontId="0" fillId="0" borderId="6" xfId="0" applyNumberFormat="1" applyFont="1" applyFill="1" applyBorder="1" applyAlignment="1" applyProtection="1">
      <alignment horizontal="left" vertical="center" wrapText="1"/>
    </xf>
    <xf numFmtId="0" fontId="0" fillId="0" borderId="1"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 xfId="0" applyFill="1" applyBorder="1">
      <alignment vertical="center"/>
    </xf>
    <xf numFmtId="0" fontId="16" fillId="0" borderId="1" xfId="0" applyFont="1" applyFill="1" applyBorder="1" applyAlignment="1">
      <alignment vertical="center" wrapText="1"/>
    </xf>
    <xf numFmtId="43" fontId="16" fillId="0" borderId="1" xfId="0" applyNumberFormat="1" applyFont="1" applyFill="1" applyBorder="1" applyAlignment="1">
      <alignment vertical="center"/>
    </xf>
    <xf numFmtId="0" fontId="0" fillId="0" borderId="0" xfId="0" applyFill="1" applyAlignment="1">
      <alignment horizontal="left" vertical="center"/>
    </xf>
    <xf numFmtId="0" fontId="0" fillId="0" borderId="0" xfId="0" applyFill="1" applyAlignment="1">
      <alignment horizontal="right"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right" vertical="center"/>
    </xf>
    <xf numFmtId="0" fontId="3" fillId="0" borderId="1" xfId="0" applyFont="1" applyFill="1" applyBorder="1" applyAlignment="1">
      <alignment vertical="center"/>
    </xf>
    <xf numFmtId="178" fontId="0" fillId="0" borderId="1" xfId="0" applyNumberFormat="1" applyFill="1" applyBorder="1" applyAlignment="1">
      <alignment vertical="center"/>
    </xf>
    <xf numFmtId="0" fontId="0" fillId="0" borderId="1" xfId="0" applyFill="1" applyBorder="1" applyAlignment="1">
      <alignment vertical="center"/>
    </xf>
    <xf numFmtId="3" fontId="3" fillId="0" borderId="1" xfId="53" applyNumberFormat="1" applyFont="1" applyFill="1" applyBorder="1" applyAlignment="1" applyProtection="1">
      <alignment horizontal="right" vertical="center"/>
    </xf>
    <xf numFmtId="178" fontId="0" fillId="0" borderId="0" xfId="0" applyNumberFormat="1" applyFill="1" applyAlignment="1">
      <alignment vertical="center"/>
    </xf>
    <xf numFmtId="178" fontId="0" fillId="0" borderId="1" xfId="0" applyNumberFormat="1" applyFill="1" applyBorder="1" applyAlignment="1">
      <alignment vertical="center" wrapText="1"/>
    </xf>
    <xf numFmtId="0" fontId="0" fillId="0" borderId="7" xfId="0" applyFill="1" applyBorder="1" applyAlignment="1">
      <alignment horizontal="right" vertical="center"/>
    </xf>
    <xf numFmtId="0" fontId="0" fillId="0" borderId="1" xfId="0" applyFill="1" applyBorder="1" applyAlignment="1">
      <alignment horizontal="center" vertical="center"/>
    </xf>
    <xf numFmtId="0" fontId="18" fillId="0" borderId="0" xfId="0" applyFont="1" applyFill="1" applyAlignment="1">
      <alignment horizontal="center" vertical="center"/>
    </xf>
    <xf numFmtId="179" fontId="0" fillId="0" borderId="1" xfId="0" applyNumberFormat="1" applyFill="1" applyBorder="1" applyAlignment="1">
      <alignment vertical="center"/>
    </xf>
    <xf numFmtId="0" fontId="5" fillId="0" borderId="0" xfId="0" applyFont="1" applyFill="1" applyAlignment="1">
      <alignment horizontal="left" vertical="center"/>
    </xf>
    <xf numFmtId="0" fontId="0" fillId="0" borderId="1" xfId="0" applyFont="1" applyFill="1" applyBorder="1" applyAlignment="1">
      <alignment vertical="center"/>
    </xf>
    <xf numFmtId="0" fontId="19" fillId="0" borderId="0" xfId="0" applyNumberFormat="1" applyFont="1" applyFill="1" applyAlignment="1">
      <alignment vertical="center"/>
    </xf>
    <xf numFmtId="0" fontId="20" fillId="0" borderId="0" xfId="0" applyNumberFormat="1" applyFont="1" applyFill="1" applyAlignment="1">
      <alignment vertical="center"/>
    </xf>
    <xf numFmtId="0" fontId="0" fillId="0" borderId="0" xfId="0" applyNumberFormat="1" applyFill="1" applyBorder="1" applyAlignment="1">
      <alignment vertical="center"/>
    </xf>
    <xf numFmtId="0" fontId="0" fillId="0" borderId="0" xfId="0" applyNumberFormat="1" applyFill="1" applyAlignment="1">
      <alignment vertical="center"/>
    </xf>
    <xf numFmtId="178" fontId="0" fillId="0" borderId="0" xfId="0" applyNumberFormat="1" applyFont="1" applyFill="1" applyAlignment="1">
      <alignment horizontal="right" vertical="center"/>
    </xf>
    <xf numFmtId="10" fontId="0" fillId="0" borderId="0" xfId="0" applyNumberFormat="1" applyFont="1" applyFill="1" applyAlignment="1">
      <alignment horizontal="center" vertical="center"/>
    </xf>
    <xf numFmtId="0" fontId="4" fillId="0" borderId="0" xfId="0" applyNumberFormat="1" applyFont="1" applyFill="1" applyAlignment="1">
      <alignment horizontal="left" vertical="center"/>
    </xf>
    <xf numFmtId="178" fontId="4" fillId="0" borderId="0" xfId="0" applyNumberFormat="1" applyFont="1" applyFill="1" applyAlignment="1">
      <alignment horizontal="right" vertical="center"/>
    </xf>
    <xf numFmtId="0" fontId="21" fillId="0" borderId="0" xfId="0" applyNumberFormat="1" applyFont="1" applyFill="1" applyAlignment="1">
      <alignment horizontal="center" vertical="center" wrapText="1"/>
    </xf>
    <xf numFmtId="0" fontId="21" fillId="0" borderId="0" xfId="0" applyNumberFormat="1" applyFont="1" applyFill="1" applyAlignment="1">
      <alignment horizontal="center" vertical="center"/>
    </xf>
    <xf numFmtId="0" fontId="21" fillId="0" borderId="0" xfId="0" applyNumberFormat="1" applyFont="1" applyFill="1" applyAlignment="1">
      <alignment vertical="center"/>
    </xf>
    <xf numFmtId="0" fontId="20" fillId="0" borderId="7" xfId="0" applyNumberFormat="1" applyFont="1" applyFill="1" applyBorder="1" applyAlignment="1">
      <alignment horizontal="right" vertical="center"/>
    </xf>
    <xf numFmtId="178" fontId="20" fillId="0" borderId="7" xfId="0" applyNumberFormat="1" applyFont="1" applyFill="1" applyBorder="1" applyAlignment="1">
      <alignment horizontal="right" vertical="center"/>
    </xf>
    <xf numFmtId="10" fontId="20" fillId="0" borderId="0" xfId="0" applyNumberFormat="1" applyFont="1" applyFill="1" applyAlignment="1">
      <alignment horizontal="center" vertical="center"/>
    </xf>
    <xf numFmtId="0" fontId="22" fillId="0" borderId="1" xfId="0" applyNumberFormat="1" applyFont="1" applyFill="1" applyBorder="1" applyAlignment="1">
      <alignment horizontal="center" vertical="center" wrapText="1"/>
    </xf>
    <xf numFmtId="178" fontId="16" fillId="0" borderId="1" xfId="0" applyNumberFormat="1" applyFont="1" applyFill="1" applyBorder="1" applyAlignment="1">
      <alignment horizontal="center" vertical="center" wrapText="1"/>
    </xf>
    <xf numFmtId="10" fontId="16" fillId="0" borderId="1" xfId="0" applyNumberFormat="1" applyFont="1" applyFill="1" applyBorder="1" applyAlignment="1">
      <alignment horizontal="center" vertical="center"/>
    </xf>
    <xf numFmtId="0" fontId="23" fillId="0" borderId="1" xfId="0" applyNumberFormat="1" applyFont="1" applyFill="1" applyBorder="1" applyAlignment="1">
      <alignment horizontal="left" vertical="center"/>
    </xf>
    <xf numFmtId="0" fontId="23" fillId="0" borderId="1" xfId="0" applyNumberFormat="1" applyFont="1" applyFill="1" applyBorder="1" applyAlignment="1">
      <alignment vertical="center" wrapText="1"/>
    </xf>
    <xf numFmtId="178" fontId="6" fillId="0" borderId="1" xfId="67" applyNumberFormat="1" applyFont="1" applyFill="1" applyBorder="1" applyAlignment="1">
      <alignment horizontal="right" vertical="center"/>
    </xf>
    <xf numFmtId="10" fontId="6" fillId="0" borderId="1" xfId="67" applyNumberFormat="1" applyFont="1" applyFill="1" applyBorder="1" applyAlignment="1">
      <alignment horizontal="center" vertical="center"/>
    </xf>
    <xf numFmtId="0" fontId="24" fillId="0" borderId="1" xfId="0" applyNumberFormat="1" applyFont="1" applyFill="1" applyBorder="1" applyAlignment="1">
      <alignment horizontal="left" vertical="center"/>
    </xf>
    <xf numFmtId="0" fontId="24" fillId="0" borderId="1" xfId="0" applyNumberFormat="1" applyFont="1" applyFill="1" applyBorder="1" applyAlignment="1">
      <alignment vertical="center" wrapText="1"/>
    </xf>
    <xf numFmtId="178" fontId="25" fillId="0" borderId="1" xfId="67" applyNumberFormat="1" applyFont="1" applyFill="1" applyBorder="1" applyAlignment="1">
      <alignment horizontal="right" vertical="center"/>
    </xf>
    <xf numFmtId="178" fontId="0" fillId="0" borderId="1" xfId="53" applyNumberFormat="1" applyFont="1" applyFill="1" applyBorder="1" applyAlignment="1" applyProtection="1">
      <alignment horizontal="right" vertical="center"/>
    </xf>
    <xf numFmtId="10" fontId="25" fillId="0" borderId="1" xfId="67" applyNumberFormat="1" applyFont="1" applyFill="1" applyBorder="1" applyAlignment="1">
      <alignment horizontal="center" vertical="center"/>
    </xf>
    <xf numFmtId="178" fontId="6" fillId="0" borderId="1" xfId="69" applyNumberFormat="1" applyFont="1" applyFill="1" applyBorder="1" applyAlignment="1">
      <alignment horizontal="right" vertical="center"/>
    </xf>
    <xf numFmtId="178" fontId="6" fillId="0" borderId="1" xfId="4" applyNumberFormat="1" applyFont="1" applyFill="1" applyBorder="1" applyAlignment="1">
      <alignment horizontal="right" vertical="center"/>
    </xf>
    <xf numFmtId="178" fontId="16" fillId="0" borderId="1" xfId="53" applyNumberFormat="1" applyFont="1" applyFill="1" applyBorder="1" applyAlignment="1" applyProtection="1">
      <alignment horizontal="right" vertical="center"/>
    </xf>
    <xf numFmtId="0" fontId="24" fillId="0" borderId="1" xfId="0" applyNumberFormat="1" applyFont="1" applyFill="1" applyBorder="1" applyAlignment="1">
      <alignment horizontal="left" vertical="center" wrapText="1"/>
    </xf>
    <xf numFmtId="0" fontId="23" fillId="0" borderId="1" xfId="0" applyNumberFormat="1" applyFont="1" applyFill="1" applyBorder="1" applyAlignment="1">
      <alignment horizontal="left" vertical="center" wrapText="1"/>
    </xf>
    <xf numFmtId="0" fontId="23" fillId="0" borderId="2" xfId="0" applyNumberFormat="1" applyFont="1" applyFill="1" applyBorder="1" applyAlignment="1">
      <alignment horizontal="center" vertical="center" wrapText="1"/>
    </xf>
    <xf numFmtId="0" fontId="23" fillId="0" borderId="8" xfId="0" applyNumberFormat="1" applyFont="1" applyFill="1" applyBorder="1" applyAlignment="1">
      <alignment horizontal="center" vertical="center" wrapText="1"/>
    </xf>
    <xf numFmtId="178" fontId="0" fillId="0" borderId="0" xfId="0" applyNumberFormat="1" applyFont="1" applyFill="1" applyBorder="1" applyAlignment="1">
      <alignment horizontal="right" vertical="center"/>
    </xf>
    <xf numFmtId="10" fontId="0" fillId="0" borderId="0" xfId="0" applyNumberFormat="1" applyFont="1" applyFill="1" applyBorder="1" applyAlignment="1">
      <alignment horizontal="center" vertical="center"/>
    </xf>
    <xf numFmtId="0" fontId="19" fillId="0" borderId="0" xfId="0" applyFont="1" applyAlignment="1">
      <alignment vertical="center"/>
    </xf>
    <xf numFmtId="0" fontId="20" fillId="0" borderId="0" xfId="0" applyFont="1" applyAlignment="1">
      <alignment vertical="center"/>
    </xf>
    <xf numFmtId="0" fontId="17" fillId="0" borderId="0" xfId="52" applyFont="1" applyFill="1" applyAlignment="1">
      <alignment vertical="center"/>
    </xf>
    <xf numFmtId="0" fontId="15" fillId="0" borderId="0" xfId="52">
      <alignment vertical="center"/>
    </xf>
    <xf numFmtId="0" fontId="21" fillId="0" borderId="0" xfId="52" applyNumberFormat="1" applyFont="1" applyFill="1" applyAlignment="1">
      <alignment horizontal="center" vertical="center" wrapText="1"/>
    </xf>
    <xf numFmtId="0" fontId="21" fillId="0" borderId="0" xfId="52" applyNumberFormat="1" applyFont="1" applyFill="1" applyAlignment="1">
      <alignment horizontal="center" vertical="center"/>
    </xf>
    <xf numFmtId="178" fontId="21" fillId="0" borderId="0" xfId="52" applyNumberFormat="1" applyFont="1" applyFill="1" applyAlignment="1">
      <alignment horizontal="center" vertical="center"/>
    </xf>
    <xf numFmtId="180" fontId="21" fillId="0" borderId="0" xfId="52" applyNumberFormat="1" applyFont="1" applyFill="1" applyAlignment="1">
      <alignment horizontal="center" vertical="center"/>
    </xf>
    <xf numFmtId="10" fontId="21" fillId="0" borderId="0" xfId="52" applyNumberFormat="1" applyFont="1" applyFill="1" applyAlignment="1">
      <alignment horizontal="center" vertical="center"/>
    </xf>
    <xf numFmtId="0" fontId="21" fillId="0" borderId="0" xfId="0" applyFont="1" applyAlignment="1">
      <alignment vertical="center"/>
    </xf>
    <xf numFmtId="0" fontId="26" fillId="0" borderId="0" xfId="52" applyFont="1">
      <alignment vertical="center"/>
    </xf>
    <xf numFmtId="10" fontId="26" fillId="0" borderId="0" xfId="52" applyNumberFormat="1" applyFont="1" applyFill="1" applyAlignment="1">
      <alignment horizontal="right" vertical="center"/>
    </xf>
    <xf numFmtId="0" fontId="16" fillId="0" borderId="1" xfId="52" applyFont="1" applyFill="1" applyBorder="1" applyAlignment="1">
      <alignment horizontal="center" vertical="center"/>
    </xf>
    <xf numFmtId="178" fontId="16" fillId="0" borderId="3" xfId="72" applyNumberFormat="1" applyFont="1" applyFill="1" applyBorder="1" applyAlignment="1">
      <alignment horizontal="center" vertical="center" wrapText="1"/>
    </xf>
    <xf numFmtId="180" fontId="16" fillId="0" borderId="3" xfId="72" applyNumberFormat="1" applyFont="1" applyFill="1" applyBorder="1" applyAlignment="1">
      <alignment horizontal="center" vertical="center" wrapText="1"/>
    </xf>
    <xf numFmtId="10" fontId="16" fillId="0" borderId="3" xfId="52" applyNumberFormat="1" applyFont="1" applyFill="1" applyBorder="1" applyAlignment="1">
      <alignment horizontal="center" vertical="center" wrapText="1"/>
    </xf>
    <xf numFmtId="0" fontId="16" fillId="0" borderId="6" xfId="52" applyFont="1" applyFill="1" applyBorder="1" applyAlignment="1">
      <alignment vertical="center"/>
    </xf>
    <xf numFmtId="0" fontId="16" fillId="0" borderId="0" xfId="52" applyFont="1" applyFill="1" applyAlignment="1">
      <alignment vertical="center"/>
    </xf>
    <xf numFmtId="178" fontId="16" fillId="0" borderId="3" xfId="70" applyNumberFormat="1" applyFont="1" applyFill="1" applyBorder="1" applyAlignment="1">
      <alignment horizontal="right" vertical="center" wrapText="1"/>
    </xf>
    <xf numFmtId="10" fontId="16" fillId="0" borderId="1" xfId="70" applyNumberFormat="1" applyFont="1" applyFill="1" applyBorder="1" applyAlignment="1">
      <alignment horizontal="right" vertical="center" wrapText="1"/>
    </xf>
    <xf numFmtId="0" fontId="16" fillId="0" borderId="1" xfId="52" applyFont="1" applyFill="1" applyBorder="1" applyAlignment="1">
      <alignment horizontal="left" vertical="center"/>
    </xf>
    <xf numFmtId="0" fontId="16" fillId="0" borderId="1" xfId="52" applyFont="1" applyFill="1" applyBorder="1" applyAlignment="1">
      <alignment vertical="center"/>
    </xf>
    <xf numFmtId="178" fontId="16" fillId="0" borderId="1" xfId="70" applyNumberFormat="1" applyFont="1" applyFill="1" applyBorder="1" applyAlignment="1">
      <alignment horizontal="right" vertical="center" wrapText="1"/>
    </xf>
    <xf numFmtId="180" fontId="16" fillId="0" borderId="1" xfId="70" applyNumberFormat="1" applyFont="1" applyFill="1" applyBorder="1" applyAlignment="1">
      <alignment horizontal="right" vertical="center" wrapText="1"/>
    </xf>
    <xf numFmtId="0" fontId="0" fillId="0" borderId="1" xfId="52" applyFont="1" applyFill="1" applyBorder="1" applyAlignment="1">
      <alignment horizontal="left" vertical="center"/>
    </xf>
    <xf numFmtId="0" fontId="0" fillId="0" borderId="1" xfId="52" applyFont="1" applyFill="1" applyBorder="1" applyAlignment="1">
      <alignment vertical="center"/>
    </xf>
    <xf numFmtId="178" fontId="27" fillId="0" borderId="1" xfId="70" applyNumberFormat="1" applyFont="1" applyFill="1" applyBorder="1" applyAlignment="1">
      <alignment horizontal="right" vertical="center" wrapText="1"/>
    </xf>
    <xf numFmtId="178" fontId="0" fillId="0" borderId="1" xfId="70" applyNumberFormat="1" applyFont="1" applyFill="1" applyBorder="1" applyAlignment="1">
      <alignment horizontal="right" vertical="center" wrapText="1"/>
    </xf>
    <xf numFmtId="10" fontId="0" fillId="0" borderId="1" xfId="70" applyNumberFormat="1" applyFont="1" applyFill="1" applyBorder="1" applyAlignment="1">
      <alignment horizontal="right" vertical="center" wrapText="1"/>
    </xf>
    <xf numFmtId="180" fontId="0" fillId="0" borderId="1" xfId="70" applyNumberFormat="1" applyFont="1" applyFill="1" applyBorder="1" applyAlignment="1">
      <alignment horizontal="right" vertical="center" wrapText="1"/>
    </xf>
    <xf numFmtId="0" fontId="15" fillId="0" borderId="0" xfId="52" applyFill="1" applyAlignment="1">
      <alignment vertical="center"/>
    </xf>
    <xf numFmtId="0" fontId="16" fillId="0" borderId="1" xfId="52" applyFont="1" applyFill="1" applyBorder="1" applyAlignment="1">
      <alignment vertical="center" wrapText="1"/>
    </xf>
    <xf numFmtId="0" fontId="28" fillId="0" borderId="0" xfId="52" applyFont="1" applyFill="1" applyAlignment="1">
      <alignment vertical="center"/>
    </xf>
    <xf numFmtId="180" fontId="0" fillId="0" borderId="1" xfId="70" applyNumberFormat="1" applyFont="1" applyFill="1" applyBorder="1" applyAlignment="1">
      <alignment vertical="center" wrapText="1"/>
    </xf>
    <xf numFmtId="0" fontId="0" fillId="0" borderId="8" xfId="52" applyFont="1" applyFill="1" applyBorder="1" applyAlignment="1">
      <alignment vertical="center"/>
    </xf>
    <xf numFmtId="0" fontId="29" fillId="0" borderId="2" xfId="52" applyFont="1" applyFill="1" applyBorder="1" applyAlignment="1">
      <alignment horizontal="center" vertical="center"/>
    </xf>
    <xf numFmtId="0" fontId="29" fillId="0" borderId="8" xfId="52" applyFont="1" applyFill="1" applyBorder="1" applyAlignment="1">
      <alignment horizontal="center" vertical="center"/>
    </xf>
    <xf numFmtId="178" fontId="16" fillId="0" borderId="1" xfId="70" applyNumberFormat="1" applyFont="1" applyFill="1" applyBorder="1" applyAlignment="1">
      <alignment horizontal="right" vertical="center"/>
    </xf>
    <xf numFmtId="0" fontId="28" fillId="0" borderId="4" xfId="52" applyFont="1" applyFill="1" applyBorder="1" applyAlignment="1">
      <alignment vertical="center" wrapText="1"/>
    </xf>
    <xf numFmtId="178" fontId="28" fillId="0" borderId="4" xfId="52" applyNumberFormat="1" applyFont="1" applyFill="1" applyBorder="1" applyAlignment="1">
      <alignment vertical="center" wrapText="1"/>
    </xf>
    <xf numFmtId="180" fontId="28" fillId="0" borderId="4" xfId="52" applyNumberFormat="1" applyFont="1" applyFill="1" applyBorder="1" applyAlignment="1">
      <alignment vertical="center" wrapText="1"/>
    </xf>
    <xf numFmtId="10" fontId="28" fillId="0" borderId="4" xfId="52" applyNumberFormat="1" applyFont="1" applyFill="1" applyBorder="1" applyAlignment="1">
      <alignment vertical="center" wrapText="1"/>
    </xf>
    <xf numFmtId="0" fontId="28" fillId="0" borderId="0" xfId="52" applyFont="1" applyFill="1" applyAlignment="1">
      <alignment vertical="center" wrapText="1"/>
    </xf>
    <xf numFmtId="178" fontId="28" fillId="0" borderId="0" xfId="52" applyNumberFormat="1" applyFont="1" applyFill="1" applyAlignment="1">
      <alignment vertical="center" wrapText="1"/>
    </xf>
    <xf numFmtId="180" fontId="28" fillId="0" borderId="0" xfId="52" applyNumberFormat="1" applyFont="1" applyFill="1" applyAlignment="1">
      <alignment vertical="center" wrapText="1"/>
    </xf>
    <xf numFmtId="10" fontId="28" fillId="0" borderId="0" xfId="52" applyNumberFormat="1" applyFont="1" applyFill="1" applyAlignment="1">
      <alignment vertical="center" wrapText="1"/>
    </xf>
    <xf numFmtId="0" fontId="0" fillId="0" borderId="0" xfId="52" applyFont="1" applyFill="1" applyAlignment="1">
      <alignment vertical="center"/>
    </xf>
    <xf numFmtId="178" fontId="0" fillId="0" borderId="0" xfId="52" applyNumberFormat="1" applyFont="1" applyFill="1" applyAlignment="1">
      <alignment horizontal="right" vertical="center"/>
    </xf>
    <xf numFmtId="180" fontId="0" fillId="0" borderId="0" xfId="52" applyNumberFormat="1" applyFont="1" applyFill="1" applyAlignment="1">
      <alignment horizontal="right" vertical="center"/>
    </xf>
    <xf numFmtId="10" fontId="0" fillId="0" borderId="0" xfId="52" applyNumberFormat="1" applyFont="1" applyFill="1" applyAlignment="1">
      <alignment horizontal="right" vertical="center"/>
    </xf>
    <xf numFmtId="0" fontId="30" fillId="0" borderId="0" xfId="55">
      <alignment vertical="center"/>
    </xf>
    <xf numFmtId="0" fontId="21" fillId="0" borderId="0" xfId="55" applyNumberFormat="1" applyFont="1" applyAlignment="1">
      <alignment horizontal="center" vertical="center" wrapText="1"/>
    </xf>
    <xf numFmtId="0" fontId="26" fillId="0" borderId="0" xfId="55" applyFont="1">
      <alignment vertical="center"/>
    </xf>
    <xf numFmtId="0" fontId="26" fillId="0" borderId="0" xfId="55" applyFont="1" applyFill="1" applyAlignment="1">
      <alignment horizontal="right" vertical="center"/>
    </xf>
    <xf numFmtId="0" fontId="31" fillId="0" borderId="2" xfId="55" applyFont="1" applyFill="1" applyBorder="1" applyAlignment="1">
      <alignment horizontal="center" vertical="center"/>
    </xf>
    <xf numFmtId="0" fontId="31" fillId="0" borderId="9" xfId="55" applyFont="1" applyFill="1" applyBorder="1" applyAlignment="1">
      <alignment horizontal="center" vertical="center"/>
    </xf>
    <xf numFmtId="0" fontId="31" fillId="0" borderId="1" xfId="55" applyFont="1" applyFill="1" applyBorder="1" applyAlignment="1">
      <alignment horizontal="center" vertical="center"/>
    </xf>
    <xf numFmtId="0" fontId="32" fillId="0" borderId="1" xfId="55" applyFont="1" applyBorder="1" applyAlignment="1">
      <alignment horizontal="center" vertical="center"/>
    </xf>
    <xf numFmtId="0" fontId="32" fillId="0" borderId="1" xfId="55" applyFont="1" applyFill="1" applyBorder="1" applyAlignment="1">
      <alignment horizontal="center" vertical="center"/>
    </xf>
    <xf numFmtId="0" fontId="32" fillId="0" borderId="1" xfId="55" applyFont="1" applyBorder="1" applyAlignment="1">
      <alignment vertical="center"/>
    </xf>
    <xf numFmtId="0" fontId="33" fillId="0" borderId="1" xfId="55" applyFont="1" applyBorder="1" applyAlignment="1">
      <alignment vertical="center"/>
    </xf>
    <xf numFmtId="41" fontId="32" fillId="0" borderId="1" xfId="72" applyFont="1" applyBorder="1" applyAlignment="1">
      <alignment vertical="center"/>
    </xf>
    <xf numFmtId="0" fontId="34" fillId="0" borderId="1" xfId="55" applyFont="1" applyFill="1" applyBorder="1" applyAlignment="1">
      <alignment horizontal="left" vertical="center"/>
    </xf>
    <xf numFmtId="0" fontId="34" fillId="0" borderId="1" xfId="55" applyFont="1" applyFill="1" applyBorder="1" applyAlignment="1">
      <alignment vertical="center" wrapText="1"/>
    </xf>
    <xf numFmtId="41" fontId="32" fillId="0" borderId="1" xfId="72" applyFont="1" applyFill="1" applyBorder="1" applyAlignment="1">
      <alignment vertical="center"/>
    </xf>
    <xf numFmtId="0" fontId="33" fillId="0" borderId="1" xfId="55" applyFont="1" applyBorder="1" applyAlignment="1">
      <alignment horizontal="left" vertical="center"/>
    </xf>
    <xf numFmtId="41" fontId="33" fillId="0" borderId="1" xfId="72" applyFont="1" applyFill="1" applyBorder="1" applyAlignment="1">
      <alignment vertical="center"/>
    </xf>
    <xf numFmtId="0" fontId="35" fillId="0" borderId="1" xfId="55" applyFont="1" applyFill="1" applyBorder="1" applyAlignment="1">
      <alignment horizontal="left" vertical="center"/>
    </xf>
    <xf numFmtId="0" fontId="35" fillId="0" borderId="1" xfId="55" applyFont="1" applyFill="1" applyBorder="1" applyAlignment="1">
      <alignment vertical="center" wrapText="1"/>
    </xf>
    <xf numFmtId="41" fontId="35" fillId="0" borderId="1" xfId="72" applyFont="1" applyFill="1" applyBorder="1" applyAlignment="1">
      <alignment vertical="center"/>
    </xf>
    <xf numFmtId="0" fontId="30" fillId="0" borderId="1" xfId="55" applyBorder="1" applyAlignment="1">
      <alignment vertical="center" wrapText="1"/>
    </xf>
    <xf numFmtId="0" fontId="30" fillId="0" borderId="1" xfId="55" applyBorder="1" applyAlignment="1">
      <alignment vertical="center"/>
    </xf>
    <xf numFmtId="41" fontId="30" fillId="0" borderId="1" xfId="72" applyFont="1" applyBorder="1" applyAlignment="1">
      <alignment vertical="center"/>
    </xf>
    <xf numFmtId="0" fontId="32" fillId="0" borderId="1" xfId="55" applyFont="1" applyBorder="1" applyAlignment="1">
      <alignment horizontal="left" vertical="center"/>
    </xf>
    <xf numFmtId="0" fontId="32" fillId="0" borderId="1" xfId="55" applyFont="1" applyFill="1" applyBorder="1" applyAlignment="1">
      <alignment vertical="center"/>
    </xf>
    <xf numFmtId="0" fontId="31" fillId="0" borderId="1" xfId="55" applyFont="1" applyBorder="1" applyAlignment="1">
      <alignment horizontal="center" vertical="center"/>
    </xf>
    <xf numFmtId="10" fontId="0" fillId="0" borderId="0" xfId="0" applyNumberFormat="1" applyFill="1" applyAlignment="1">
      <alignment horizontal="center" vertical="center"/>
    </xf>
    <xf numFmtId="0" fontId="4" fillId="0" borderId="0" xfId="0" applyFont="1" applyFill="1" applyAlignment="1">
      <alignment horizontal="left" vertical="center"/>
    </xf>
    <xf numFmtId="0" fontId="16" fillId="0" borderId="1" xfId="0" applyFont="1" applyFill="1" applyBorder="1" applyAlignment="1">
      <alignment vertical="center"/>
    </xf>
    <xf numFmtId="178" fontId="16" fillId="0" borderId="1" xfId="0" applyNumberFormat="1" applyFont="1" applyFill="1" applyBorder="1" applyAlignment="1">
      <alignment vertical="center"/>
    </xf>
    <xf numFmtId="0" fontId="0" fillId="0" borderId="1" xfId="0" applyFill="1" applyBorder="1" applyAlignment="1">
      <alignment horizontal="left" vertical="center"/>
    </xf>
    <xf numFmtId="41" fontId="27" fillId="0" borderId="1" xfId="1" applyNumberFormat="1" applyFont="1" applyFill="1" applyBorder="1" applyAlignment="1">
      <alignment horizontal="right" vertical="center"/>
    </xf>
    <xf numFmtId="41" fontId="27" fillId="0" borderId="1" xfId="4" applyFont="1" applyFill="1" applyBorder="1" applyAlignment="1">
      <alignment horizontal="right" vertical="center" wrapText="1"/>
    </xf>
    <xf numFmtId="0" fontId="16" fillId="0" borderId="1" xfId="0" applyFont="1" applyFill="1" applyBorder="1" applyAlignment="1">
      <alignment horizontal="left" vertical="center"/>
    </xf>
    <xf numFmtId="41" fontId="22" fillId="0" borderId="1" xfId="4" applyFont="1" applyFill="1" applyBorder="1" applyAlignment="1">
      <alignment horizontal="right" vertical="center"/>
    </xf>
    <xf numFmtId="0" fontId="36" fillId="0" borderId="0" xfId="0" applyFont="1" applyFill="1" applyBorder="1" applyAlignment="1">
      <alignment vertical="center"/>
    </xf>
    <xf numFmtId="0" fontId="17" fillId="0" borderId="0" xfId="0" applyFont="1" applyFill="1" applyBorder="1" applyAlignment="1">
      <alignment vertical="center"/>
    </xf>
    <xf numFmtId="49" fontId="37" fillId="0" borderId="0" xfId="0" applyNumberFormat="1" applyFont="1" applyFill="1" applyBorder="1" applyAlignment="1">
      <alignment horizontal="center" vertical="center"/>
    </xf>
    <xf numFmtId="49" fontId="37" fillId="0" borderId="0" xfId="0" applyNumberFormat="1" applyFont="1" applyFill="1" applyBorder="1" applyAlignment="1">
      <alignment vertical="center" wrapText="1"/>
    </xf>
    <xf numFmtId="49" fontId="37" fillId="0" borderId="0" xfId="0" applyNumberFormat="1" applyFont="1" applyFill="1" applyBorder="1" applyAlignment="1">
      <alignment horizontal="center" vertical="center" wrapText="1"/>
    </xf>
    <xf numFmtId="49" fontId="38" fillId="0" borderId="0" xfId="0" applyNumberFormat="1" applyFont="1" applyFill="1" applyBorder="1" applyAlignment="1">
      <alignment horizontal="center" vertical="center"/>
    </xf>
    <xf numFmtId="49" fontId="38" fillId="0" borderId="0" xfId="0" applyNumberFormat="1" applyFont="1" applyFill="1" applyBorder="1" applyAlignment="1">
      <alignment vertical="center" wrapText="1"/>
    </xf>
    <xf numFmtId="49" fontId="39" fillId="0" borderId="0" xfId="0" applyNumberFormat="1" applyFont="1" applyFill="1" applyBorder="1" applyAlignment="1">
      <alignment horizontal="center" vertical="center" wrapText="1"/>
    </xf>
    <xf numFmtId="0" fontId="40" fillId="0" borderId="0" xfId="0" applyNumberFormat="1" applyFont="1" applyFill="1" applyAlignment="1">
      <alignment horizontal="center" vertical="center" wrapText="1"/>
    </xf>
    <xf numFmtId="0" fontId="41" fillId="0" borderId="0" xfId="0" applyFont="1" applyFill="1" applyBorder="1" applyAlignment="1">
      <alignment vertical="center"/>
    </xf>
    <xf numFmtId="0" fontId="42" fillId="0" borderId="0" xfId="0" applyFont="1" applyFill="1" applyBorder="1" applyAlignment="1">
      <alignment vertical="center"/>
    </xf>
    <xf numFmtId="0" fontId="43" fillId="0" borderId="0" xfId="0" applyFont="1" applyFill="1" applyBorder="1" applyAlignment="1">
      <alignment horizontal="left" vertical="center"/>
    </xf>
    <xf numFmtId="0" fontId="43" fillId="0" borderId="0" xfId="0" applyFont="1" applyFill="1" applyBorder="1" applyAlignment="1">
      <alignment horizontal="left" vertical="center" shrinkToFit="1"/>
    </xf>
    <xf numFmtId="0" fontId="43" fillId="0" borderId="0" xfId="0" applyFont="1" applyFill="1" applyBorder="1" applyAlignment="1">
      <alignment horizontal="right" vertical="center"/>
    </xf>
    <xf numFmtId="0" fontId="40" fillId="0" borderId="0" xfId="0" applyNumberFormat="1" applyFont="1" applyFill="1" applyAlignment="1">
      <alignment vertical="center" wrapText="1"/>
    </xf>
    <xf numFmtId="0" fontId="15" fillId="0" borderId="0" xfId="0" applyFont="1" applyFill="1" applyAlignment="1">
      <alignment vertical="center"/>
    </xf>
    <xf numFmtId="0" fontId="0" fillId="0" borderId="0" xfId="0" applyFill="1" applyBorder="1" applyAlignment="1">
      <alignment vertical="center"/>
    </xf>
    <xf numFmtId="0" fontId="44" fillId="0" borderId="0" xfId="0" applyFont="1" applyFill="1" applyBorder="1" applyAlignment="1">
      <alignment vertical="center"/>
    </xf>
    <xf numFmtId="0" fontId="45" fillId="0" borderId="1" xfId="0" applyFont="1" applyFill="1" applyBorder="1" applyAlignment="1">
      <alignment horizontal="center" vertical="center"/>
    </xf>
    <xf numFmtId="0" fontId="0" fillId="0" borderId="0" xfId="0" applyFont="1" applyFill="1" applyBorder="1" applyAlignment="1">
      <alignment horizontal="left" vertical="center"/>
    </xf>
    <xf numFmtId="178" fontId="0" fillId="0" borderId="0" xfId="0" applyNumberFormat="1" applyFill="1" applyBorder="1" applyAlignment="1">
      <alignment horizontal="right" vertical="center"/>
    </xf>
    <xf numFmtId="0" fontId="27" fillId="0" borderId="1" xfId="53" applyFont="1" applyFill="1" applyBorder="1" applyAlignment="1">
      <alignment horizontal="left" vertical="center" wrapText="1"/>
    </xf>
    <xf numFmtId="178" fontId="4" fillId="0" borderId="0" xfId="0" applyNumberFormat="1" applyFont="1" applyFill="1" applyBorder="1" applyAlignment="1">
      <alignment horizontal="right" vertical="center"/>
    </xf>
    <xf numFmtId="0" fontId="0" fillId="0" borderId="0" xfId="0" applyFill="1" applyBorder="1" applyAlignment="1">
      <alignment horizontal="right" vertical="center"/>
    </xf>
    <xf numFmtId="178" fontId="0" fillId="0" borderId="1" xfId="0" applyNumberFormat="1" applyFont="1" applyFill="1" applyBorder="1" applyAlignment="1">
      <alignment vertical="center"/>
    </xf>
    <xf numFmtId="0" fontId="22" fillId="0" borderId="1" xfId="0" applyFont="1" applyFill="1" applyBorder="1" applyAlignment="1">
      <alignment horizontal="center" vertical="center"/>
    </xf>
    <xf numFmtId="0" fontId="22" fillId="0" borderId="1" xfId="0" applyNumberFormat="1" applyFont="1" applyFill="1" applyBorder="1" applyAlignment="1" applyProtection="1">
      <alignment vertical="center"/>
    </xf>
    <xf numFmtId="3" fontId="22" fillId="0" borderId="1" xfId="0" applyNumberFormat="1" applyFont="1" applyFill="1" applyBorder="1" applyAlignment="1" applyProtection="1">
      <alignment horizontal="right" vertical="center"/>
    </xf>
    <xf numFmtId="0" fontId="27" fillId="0" borderId="1" xfId="0" applyNumberFormat="1" applyFont="1" applyFill="1" applyBorder="1" applyAlignment="1" applyProtection="1">
      <alignment vertical="center"/>
    </xf>
    <xf numFmtId="3" fontId="27" fillId="0" borderId="1" xfId="0" applyNumberFormat="1" applyFont="1" applyFill="1" applyBorder="1" applyAlignment="1" applyProtection="1">
      <alignment horizontal="right" vertical="center"/>
    </xf>
    <xf numFmtId="0" fontId="3" fillId="0" borderId="1" xfId="53" applyNumberFormat="1" applyFont="1" applyFill="1" applyBorder="1" applyAlignment="1" applyProtection="1">
      <alignment vertical="center"/>
    </xf>
  </cellXfs>
  <cellStyles count="7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0" xfId="50"/>
    <cellStyle name="常规 101" xfId="51"/>
    <cellStyle name="常规 2" xfId="52"/>
    <cellStyle name="常规 2 2" xfId="53"/>
    <cellStyle name="常规 2 3" xfId="54"/>
    <cellStyle name="常规 2 4" xfId="55"/>
    <cellStyle name="常规 3" xfId="56"/>
    <cellStyle name="常规 3 2" xfId="57"/>
    <cellStyle name="常规 3 3" xfId="58"/>
    <cellStyle name="常规 4" xfId="59"/>
    <cellStyle name="常规 4 2" xfId="60"/>
    <cellStyle name="常规 5" xfId="61"/>
    <cellStyle name="常规 5 2" xfId="62"/>
    <cellStyle name="常规 6" xfId="63"/>
    <cellStyle name="常规_Sheet1_1" xfId="64"/>
    <cellStyle name="千位分隔 10" xfId="65"/>
    <cellStyle name="千位分隔 13" xfId="66"/>
    <cellStyle name="千位分隔 2" xfId="67"/>
    <cellStyle name="千位分隔 2 2" xfId="68"/>
    <cellStyle name="千位分隔 3" xfId="69"/>
    <cellStyle name="千位分隔 4" xfId="70"/>
    <cellStyle name="千位分隔 5 2 2 6" xfId="71"/>
    <cellStyle name="千位分隔[0] 2" xfId="72"/>
  </cellStyles>
  <tableStyles count="0" defaultTableStyle="TableStyleMedium2" defaultPivotStyle="PivotStyleLight16"/>
  <colors>
    <mruColors>
      <color rgb="0097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75"/>
  <sheetViews>
    <sheetView topLeftCell="A54" workbookViewId="0">
      <selection activeCell="B71" sqref="B71"/>
    </sheetView>
  </sheetViews>
  <sheetFormatPr defaultColWidth="9" defaultRowHeight="13.5" outlineLevelCol="1"/>
  <cols>
    <col min="1" max="1" width="58.75" style="45" customWidth="1"/>
    <col min="2" max="2" width="40.25" style="45" customWidth="1"/>
    <col min="3" max="16384" width="9" style="45"/>
  </cols>
  <sheetData>
    <row r="1" customHeight="1" spans="1:2">
      <c r="A1" s="89" t="s">
        <v>0</v>
      </c>
      <c r="B1" s="89"/>
    </row>
    <row r="2" ht="39" customHeight="1" spans="1:2">
      <c r="A2" s="104" t="s">
        <v>1</v>
      </c>
      <c r="B2" s="104"/>
    </row>
    <row r="3" ht="22.5" customHeight="1" spans="1:2">
      <c r="A3" s="90" t="s">
        <v>2</v>
      </c>
      <c r="B3" s="90"/>
    </row>
    <row r="4" ht="17.25" customHeight="1" spans="1:2">
      <c r="A4" s="251" t="s">
        <v>3</v>
      </c>
      <c r="B4" s="251" t="s">
        <v>4</v>
      </c>
    </row>
    <row r="5" ht="17.25" customHeight="1" spans="1:2">
      <c r="A5" s="252" t="s">
        <v>5</v>
      </c>
      <c r="B5" s="253">
        <f>SUM(B6,B13,B54)</f>
        <v>0</v>
      </c>
    </row>
    <row r="6" ht="17.25" customHeight="1" spans="1:2">
      <c r="A6" s="252" t="s">
        <v>6</v>
      </c>
      <c r="B6" s="253">
        <f>SUM(B7:B12)</f>
        <v>0</v>
      </c>
    </row>
    <row r="7" ht="17.25" customHeight="1" spans="1:2">
      <c r="A7" s="254" t="s">
        <v>7</v>
      </c>
      <c r="B7" s="97"/>
    </row>
    <row r="8" ht="17.25" customHeight="1" spans="1:2">
      <c r="A8" s="254" t="s">
        <v>8</v>
      </c>
      <c r="B8" s="97"/>
    </row>
    <row r="9" ht="17.25" customHeight="1" spans="1:2">
      <c r="A9" s="254" t="s">
        <v>9</v>
      </c>
      <c r="B9" s="97"/>
    </row>
    <row r="10" ht="17.25" customHeight="1" spans="1:2">
      <c r="A10" s="254" t="s">
        <v>10</v>
      </c>
      <c r="B10" s="97"/>
    </row>
    <row r="11" ht="17.25" customHeight="1" spans="1:2">
      <c r="A11" s="254" t="s">
        <v>11</v>
      </c>
      <c r="B11" s="97"/>
    </row>
    <row r="12" ht="17.25" customHeight="1" spans="1:2">
      <c r="A12" s="254" t="s">
        <v>12</v>
      </c>
      <c r="B12" s="97"/>
    </row>
    <row r="13" ht="17.25" customHeight="1" spans="1:2">
      <c r="A13" s="252" t="s">
        <v>13</v>
      </c>
      <c r="B13" s="253">
        <f>SUM(B14:B53)</f>
        <v>0</v>
      </c>
    </row>
    <row r="14" ht="17.25" customHeight="1" spans="1:2">
      <c r="A14" s="254" t="s">
        <v>14</v>
      </c>
      <c r="B14" s="97"/>
    </row>
    <row r="15" ht="17.25" customHeight="1" spans="1:2">
      <c r="A15" s="254" t="s">
        <v>15</v>
      </c>
      <c r="B15" s="97"/>
    </row>
    <row r="16" ht="17.25" customHeight="1" spans="1:2">
      <c r="A16" s="254" t="s">
        <v>16</v>
      </c>
      <c r="B16" s="97"/>
    </row>
    <row r="17" ht="17.25" customHeight="1" spans="1:2">
      <c r="A17" s="254" t="s">
        <v>17</v>
      </c>
      <c r="B17" s="97"/>
    </row>
    <row r="18" ht="17.25" customHeight="1" spans="1:2">
      <c r="A18" s="254" t="s">
        <v>18</v>
      </c>
      <c r="B18" s="97"/>
    </row>
    <row r="19" ht="17.25" customHeight="1" spans="1:2">
      <c r="A19" s="254" t="s">
        <v>19</v>
      </c>
      <c r="B19" s="97"/>
    </row>
    <row r="20" ht="17.25" customHeight="1" spans="1:2">
      <c r="A20" s="254" t="s">
        <v>20</v>
      </c>
      <c r="B20" s="255"/>
    </row>
    <row r="21" ht="17.25" customHeight="1" spans="1:2">
      <c r="A21" s="254" t="s">
        <v>21</v>
      </c>
      <c r="B21" s="255"/>
    </row>
    <row r="22" ht="17.25" customHeight="1" spans="1:2">
      <c r="A22" s="254" t="s">
        <v>22</v>
      </c>
      <c r="B22" s="255"/>
    </row>
    <row r="23" ht="17.25" customHeight="1" spans="1:2">
      <c r="A23" s="254" t="s">
        <v>23</v>
      </c>
      <c r="B23" s="255"/>
    </row>
    <row r="24" ht="17.25" customHeight="1" spans="1:2">
      <c r="A24" s="254" t="s">
        <v>24</v>
      </c>
      <c r="B24" s="255"/>
    </row>
    <row r="25" ht="17.25" customHeight="1" spans="1:2">
      <c r="A25" s="254" t="s">
        <v>25</v>
      </c>
      <c r="B25" s="255"/>
    </row>
    <row r="26" ht="17.25" customHeight="1" spans="1:2">
      <c r="A26" s="254" t="s">
        <v>26</v>
      </c>
      <c r="B26" s="255"/>
    </row>
    <row r="27" ht="17.25" customHeight="1" spans="1:2">
      <c r="A27" s="254" t="s">
        <v>27</v>
      </c>
      <c r="B27" s="255"/>
    </row>
    <row r="28" ht="17.25" customHeight="1" spans="1:2">
      <c r="A28" s="254" t="s">
        <v>28</v>
      </c>
      <c r="B28" s="97"/>
    </row>
    <row r="29" ht="17.25" customHeight="1" spans="1:2">
      <c r="A29" s="254" t="s">
        <v>29</v>
      </c>
      <c r="B29" s="255"/>
    </row>
    <row r="30" ht="17.25" customHeight="1" spans="1:2">
      <c r="A30" s="254" t="s">
        <v>30</v>
      </c>
      <c r="B30" s="255"/>
    </row>
    <row r="31" ht="17.25" customHeight="1" spans="1:2">
      <c r="A31" s="254" t="s">
        <v>31</v>
      </c>
      <c r="B31" s="255"/>
    </row>
    <row r="32" ht="17.25" customHeight="1" spans="1:2">
      <c r="A32" s="254" t="s">
        <v>32</v>
      </c>
      <c r="B32" s="255"/>
    </row>
    <row r="33" ht="17.25" customHeight="1" spans="1:2">
      <c r="A33" s="254" t="s">
        <v>33</v>
      </c>
      <c r="B33" s="255"/>
    </row>
    <row r="34" ht="17.25" customHeight="1" spans="1:2">
      <c r="A34" s="254" t="s">
        <v>34</v>
      </c>
      <c r="B34" s="255"/>
    </row>
    <row r="35" ht="17.25" customHeight="1" spans="1:2">
      <c r="A35" s="254" t="s">
        <v>35</v>
      </c>
      <c r="B35" s="255"/>
    </row>
    <row r="36" ht="17.25" customHeight="1" spans="1:2">
      <c r="A36" s="254" t="s">
        <v>36</v>
      </c>
      <c r="B36" s="97"/>
    </row>
    <row r="37" ht="17.25" customHeight="1" spans="1:2">
      <c r="A37" s="254" t="s">
        <v>37</v>
      </c>
      <c r="B37" s="97"/>
    </row>
    <row r="38" ht="17.25" customHeight="1" spans="1:2">
      <c r="A38" s="254" t="s">
        <v>38</v>
      </c>
      <c r="B38" s="255"/>
    </row>
    <row r="39" ht="17.25" customHeight="1" spans="1:2">
      <c r="A39" s="254" t="s">
        <v>39</v>
      </c>
      <c r="B39" s="97"/>
    </row>
    <row r="40" ht="17.25" customHeight="1" spans="1:2">
      <c r="A40" s="254" t="s">
        <v>40</v>
      </c>
      <c r="B40" s="97"/>
    </row>
    <row r="41" ht="17.25" customHeight="1" spans="1:2">
      <c r="A41" s="254" t="s">
        <v>41</v>
      </c>
      <c r="B41" s="97"/>
    </row>
    <row r="42" ht="17.25" customHeight="1" spans="1:2">
      <c r="A42" s="254" t="s">
        <v>42</v>
      </c>
      <c r="B42" s="97"/>
    </row>
    <row r="43" ht="17.25" customHeight="1" spans="1:2">
      <c r="A43" s="254" t="s">
        <v>43</v>
      </c>
      <c r="B43" s="255"/>
    </row>
    <row r="44" ht="17.25" customHeight="1" spans="1:2">
      <c r="A44" s="254" t="s">
        <v>44</v>
      </c>
      <c r="B44" s="97"/>
    </row>
    <row r="45" ht="17.25" customHeight="1" spans="1:2">
      <c r="A45" s="254" t="s">
        <v>45</v>
      </c>
      <c r="B45" s="97"/>
    </row>
    <row r="46" ht="17.25" customHeight="1" spans="1:2">
      <c r="A46" s="254" t="s">
        <v>46</v>
      </c>
      <c r="B46" s="255"/>
    </row>
    <row r="47" ht="17.25" customHeight="1" spans="1:2">
      <c r="A47" s="254" t="s">
        <v>47</v>
      </c>
      <c r="B47" s="255"/>
    </row>
    <row r="48" ht="17.25" customHeight="1" spans="1:2">
      <c r="A48" s="254" t="s">
        <v>48</v>
      </c>
      <c r="B48" s="255"/>
    </row>
    <row r="49" ht="17.25" customHeight="1" spans="1:2">
      <c r="A49" s="254" t="s">
        <v>49</v>
      </c>
      <c r="B49" s="255"/>
    </row>
    <row r="50" ht="17.25" customHeight="1" spans="1:2">
      <c r="A50" s="254" t="s">
        <v>50</v>
      </c>
      <c r="B50" s="97"/>
    </row>
    <row r="51" ht="17.25" customHeight="1" spans="1:2">
      <c r="A51" s="254" t="s">
        <v>51</v>
      </c>
      <c r="B51" s="255"/>
    </row>
    <row r="52" ht="17.25" customHeight="1" spans="1:2">
      <c r="A52" s="254" t="s">
        <v>52</v>
      </c>
      <c r="B52" s="255"/>
    </row>
    <row r="53" ht="17.25" customHeight="1" spans="1:2">
      <c r="A53" s="254" t="s">
        <v>53</v>
      </c>
      <c r="B53" s="97"/>
    </row>
    <row r="54" ht="17.25" customHeight="1" spans="1:2">
      <c r="A54" s="252" t="s">
        <v>54</v>
      </c>
      <c r="B54" s="253">
        <f>SUM(B55:B75)</f>
        <v>0</v>
      </c>
    </row>
    <row r="55" ht="17.25" customHeight="1" spans="1:2">
      <c r="A55" s="254" t="s">
        <v>55</v>
      </c>
      <c r="B55" s="97"/>
    </row>
    <row r="56" ht="17.25" customHeight="1" spans="1:2">
      <c r="A56" s="254" t="s">
        <v>56</v>
      </c>
      <c r="B56" s="255"/>
    </row>
    <row r="57" ht="17.25" customHeight="1" spans="1:2">
      <c r="A57" s="254" t="s">
        <v>57</v>
      </c>
      <c r="B57" s="255"/>
    </row>
    <row r="58" ht="17.25" customHeight="1" spans="1:2">
      <c r="A58" s="254" t="s">
        <v>58</v>
      </c>
      <c r="B58" s="97"/>
    </row>
    <row r="59" ht="17.25" customHeight="1" spans="1:2">
      <c r="A59" s="254" t="s">
        <v>59</v>
      </c>
      <c r="B59" s="97"/>
    </row>
    <row r="60" ht="17.25" customHeight="1" spans="1:2">
      <c r="A60" s="254" t="s">
        <v>60</v>
      </c>
      <c r="B60" s="97"/>
    </row>
    <row r="61" ht="17.25" customHeight="1" spans="1:2">
      <c r="A61" s="254" t="s">
        <v>61</v>
      </c>
      <c r="B61" s="97"/>
    </row>
    <row r="62" ht="17.25" customHeight="1" spans="1:2">
      <c r="A62" s="254" t="s">
        <v>62</v>
      </c>
      <c r="B62" s="97"/>
    </row>
    <row r="63" ht="17.25" customHeight="1" spans="1:2">
      <c r="A63" s="254" t="s">
        <v>63</v>
      </c>
      <c r="B63" s="97"/>
    </row>
    <row r="64" ht="17.25" customHeight="1" spans="1:2">
      <c r="A64" s="254" t="s">
        <v>64</v>
      </c>
      <c r="B64" s="97"/>
    </row>
    <row r="65" ht="17.25" customHeight="1" spans="1:2">
      <c r="A65" s="254" t="s">
        <v>65</v>
      </c>
      <c r="B65" s="97"/>
    </row>
    <row r="66" ht="17.25" customHeight="1" spans="1:2">
      <c r="A66" s="254" t="s">
        <v>66</v>
      </c>
      <c r="B66" s="97"/>
    </row>
    <row r="67" ht="17.25" customHeight="1" spans="1:2">
      <c r="A67" s="254" t="s">
        <v>67</v>
      </c>
      <c r="B67" s="97"/>
    </row>
    <row r="68" ht="17.25" customHeight="1" spans="1:2">
      <c r="A68" s="254" t="s">
        <v>68</v>
      </c>
      <c r="B68" s="97"/>
    </row>
    <row r="69" ht="17.25" customHeight="1" spans="1:2">
      <c r="A69" s="254" t="s">
        <v>69</v>
      </c>
      <c r="B69" s="97"/>
    </row>
    <row r="70" ht="17.25" customHeight="1" spans="1:2">
      <c r="A70" s="254" t="s">
        <v>70</v>
      </c>
      <c r="B70" s="97"/>
    </row>
    <row r="71" ht="17.25" customHeight="1" spans="1:2">
      <c r="A71" s="254" t="s">
        <v>71</v>
      </c>
      <c r="B71" s="97"/>
    </row>
    <row r="72" ht="17.25" customHeight="1" spans="1:2">
      <c r="A72" s="254" t="s">
        <v>72</v>
      </c>
      <c r="B72" s="97"/>
    </row>
    <row r="73" ht="17.25" customHeight="1" spans="1:2">
      <c r="A73" s="254" t="s">
        <v>73</v>
      </c>
      <c r="B73" s="97"/>
    </row>
    <row r="74" ht="17.25" customHeight="1" spans="1:2">
      <c r="A74" s="256" t="s">
        <v>74</v>
      </c>
      <c r="B74" s="97"/>
    </row>
    <row r="75" ht="17.25" customHeight="1" spans="1:2">
      <c r="A75" s="254" t="s">
        <v>75</v>
      </c>
      <c r="B75" s="255"/>
    </row>
  </sheetData>
  <mergeCells count="3">
    <mergeCell ref="A1:B1"/>
    <mergeCell ref="A2:B2"/>
    <mergeCell ref="A3:B3"/>
  </mergeCells>
  <printOptions horizontalCentered="1"/>
  <pageMargins left="0.708661417322835" right="0.708661417322835" top="0.354330708661417" bottom="0.551181102362205"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D31"/>
  <sheetViews>
    <sheetView workbookViewId="0">
      <selection activeCell="I20" sqref="I20"/>
    </sheetView>
  </sheetViews>
  <sheetFormatPr defaultColWidth="9" defaultRowHeight="13.5" outlineLevelCol="3"/>
  <cols>
    <col min="1" max="1" width="40.125" style="1" customWidth="1"/>
    <col min="2" max="2" width="22.625" style="90" customWidth="1"/>
    <col min="3" max="3" width="22.875" style="90" customWidth="1"/>
    <col min="4" max="4" width="17.25" style="90" customWidth="1"/>
    <col min="5" max="16384" width="9" style="1"/>
  </cols>
  <sheetData>
    <row r="1" spans="1:4">
      <c r="A1" s="89" t="s">
        <v>76</v>
      </c>
      <c r="B1" s="89"/>
      <c r="C1" s="89"/>
      <c r="D1" s="242"/>
    </row>
    <row r="2" customHeight="1" spans="1:4">
      <c r="A2" s="48" t="s">
        <v>77</v>
      </c>
      <c r="B2" s="48"/>
      <c r="C2" s="48"/>
      <c r="D2" s="243"/>
    </row>
    <row r="3" customHeight="1" spans="1:4">
      <c r="A3" s="48"/>
      <c r="B3" s="48"/>
      <c r="C3" s="48"/>
      <c r="D3" s="243"/>
    </row>
    <row r="4" customHeight="1" spans="1:4">
      <c r="A4" s="48"/>
      <c r="B4" s="48"/>
      <c r="C4" s="48"/>
      <c r="D4" s="243"/>
    </row>
    <row r="5" ht="26.25" customHeight="1" spans="1:4">
      <c r="A5" s="90" t="s">
        <v>2</v>
      </c>
      <c r="D5" s="242"/>
    </row>
    <row r="6" ht="17.25" customHeight="1" spans="1:4">
      <c r="A6" s="244" t="s">
        <v>3</v>
      </c>
      <c r="B6" s="244" t="s">
        <v>78</v>
      </c>
      <c r="C6" s="244" t="s">
        <v>79</v>
      </c>
      <c r="D6" s="245"/>
    </row>
    <row r="7" ht="17.25" customHeight="1" spans="1:4">
      <c r="A7" s="96" t="s">
        <v>80</v>
      </c>
      <c r="B7" s="95"/>
      <c r="C7" s="95"/>
      <c r="D7" s="246"/>
    </row>
    <row r="8" ht="17.25" customHeight="1" spans="1:4">
      <c r="A8" s="96" t="s">
        <v>81</v>
      </c>
      <c r="B8" s="95"/>
      <c r="C8" s="95"/>
      <c r="D8" s="139"/>
    </row>
    <row r="9" ht="17.25" customHeight="1" spans="1:4">
      <c r="A9" s="96" t="s">
        <v>82</v>
      </c>
      <c r="B9" s="95"/>
      <c r="C9" s="95"/>
      <c r="D9" s="139"/>
    </row>
    <row r="10" ht="17.25" customHeight="1" spans="1:4">
      <c r="A10" s="96" t="s">
        <v>83</v>
      </c>
      <c r="B10" s="95"/>
      <c r="C10" s="95"/>
      <c r="D10" s="139"/>
    </row>
    <row r="11" ht="17.25" customHeight="1" spans="1:4">
      <c r="A11" s="96" t="s">
        <v>84</v>
      </c>
      <c r="B11" s="95"/>
      <c r="C11" s="95"/>
      <c r="D11" s="139"/>
    </row>
    <row r="12" ht="17.25" customHeight="1" spans="1:4">
      <c r="A12" s="96" t="s">
        <v>85</v>
      </c>
      <c r="B12" s="95"/>
      <c r="C12" s="95"/>
      <c r="D12" s="139"/>
    </row>
    <row r="13" ht="17.25" customHeight="1" spans="1:4">
      <c r="A13" s="105" t="s">
        <v>86</v>
      </c>
      <c r="B13" s="95"/>
      <c r="C13" s="95"/>
      <c r="D13" s="139"/>
    </row>
    <row r="14" ht="17.25" customHeight="1" spans="1:4">
      <c r="A14" s="96" t="s">
        <v>87</v>
      </c>
      <c r="B14" s="95"/>
      <c r="C14" s="95"/>
      <c r="D14" s="139"/>
    </row>
    <row r="15" ht="17.25" customHeight="1" spans="1:4">
      <c r="A15" s="247" t="s">
        <v>88</v>
      </c>
      <c r="B15" s="95"/>
      <c r="C15" s="95"/>
      <c r="D15" s="139"/>
    </row>
    <row r="16" ht="17.25" customHeight="1" spans="1:4">
      <c r="A16" s="96" t="s">
        <v>89</v>
      </c>
      <c r="B16" s="95"/>
      <c r="C16" s="95"/>
      <c r="D16" s="139"/>
    </row>
    <row r="17" ht="17.25" customHeight="1" spans="1:4">
      <c r="A17" s="96" t="s">
        <v>90</v>
      </c>
      <c r="B17" s="95"/>
      <c r="C17" s="95"/>
      <c r="D17" s="246"/>
    </row>
    <row r="18" ht="17.25" customHeight="1" spans="1:4">
      <c r="A18" s="96" t="s">
        <v>91</v>
      </c>
      <c r="B18" s="95"/>
      <c r="C18" s="95"/>
      <c r="D18" s="246"/>
    </row>
    <row r="19" ht="17.25" customHeight="1" spans="1:4">
      <c r="A19" s="96" t="s">
        <v>92</v>
      </c>
      <c r="B19" s="95"/>
      <c r="C19" s="95"/>
      <c r="D19" s="246"/>
    </row>
    <row r="20" ht="17.25" customHeight="1" spans="1:4">
      <c r="A20" s="96" t="s">
        <v>93</v>
      </c>
      <c r="B20" s="95"/>
      <c r="C20" s="95"/>
      <c r="D20" s="246"/>
    </row>
    <row r="21" ht="17.25" customHeight="1" spans="1:4">
      <c r="A21" s="96" t="s">
        <v>94</v>
      </c>
      <c r="B21" s="95"/>
      <c r="C21" s="95"/>
      <c r="D21" s="246"/>
    </row>
    <row r="22" ht="17.25" customHeight="1" spans="1:4">
      <c r="A22" s="96" t="s">
        <v>95</v>
      </c>
      <c r="B22" s="95"/>
      <c r="C22" s="95"/>
      <c r="D22" s="246"/>
    </row>
    <row r="23" ht="17.25" customHeight="1" spans="1:4">
      <c r="A23" s="96" t="s">
        <v>96</v>
      </c>
      <c r="B23" s="95"/>
      <c r="C23" s="95"/>
      <c r="D23" s="246"/>
    </row>
    <row r="24" ht="17.25" customHeight="1" spans="1:4">
      <c r="A24" s="105" t="s">
        <v>97</v>
      </c>
      <c r="B24" s="95"/>
      <c r="C24" s="95"/>
      <c r="D24" s="248"/>
    </row>
    <row r="25" ht="17.25" customHeight="1" spans="1:4">
      <c r="A25" s="96" t="s">
        <v>98</v>
      </c>
      <c r="B25" s="95"/>
      <c r="C25" s="95"/>
      <c r="D25" s="249"/>
    </row>
    <row r="26" ht="17.25" customHeight="1" spans="1:3">
      <c r="A26" s="96" t="s">
        <v>99</v>
      </c>
      <c r="B26" s="95"/>
      <c r="C26" s="95"/>
    </row>
    <row r="27" ht="17.25" customHeight="1" spans="1:3">
      <c r="A27" s="105" t="s">
        <v>100</v>
      </c>
      <c r="B27" s="95"/>
      <c r="C27" s="95"/>
    </row>
    <row r="28" ht="17.25" customHeight="1" spans="1:3">
      <c r="A28" s="105" t="s">
        <v>101</v>
      </c>
      <c r="B28" s="95"/>
      <c r="C28" s="250"/>
    </row>
    <row r="29" ht="17.25" customHeight="1" spans="1:3">
      <c r="A29" s="105" t="s">
        <v>102</v>
      </c>
      <c r="B29" s="95"/>
      <c r="C29" s="95"/>
    </row>
    <row r="30" ht="17.25" customHeight="1" spans="1:3">
      <c r="A30" s="105" t="s">
        <v>103</v>
      </c>
      <c r="B30" s="95"/>
      <c r="C30" s="95"/>
    </row>
    <row r="31" ht="17.25" customHeight="1" spans="1:3">
      <c r="A31" s="96" t="s">
        <v>104</v>
      </c>
      <c r="B31" s="95">
        <f>SUM(B7:B30)</f>
        <v>0</v>
      </c>
      <c r="C31" s="95">
        <f>SUM(C7:C30)</f>
        <v>0</v>
      </c>
    </row>
  </sheetData>
  <mergeCells count="3">
    <mergeCell ref="A1:C1"/>
    <mergeCell ref="A5:C5"/>
    <mergeCell ref="A2:C4"/>
  </mergeCells>
  <pageMargins left="0.699912516150888" right="0.699912516150888" top="0.74990626395218" bottom="0.74990626395218" header="0.299962510274151" footer="0.29996251027415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L18" sqref="L18"/>
    </sheetView>
  </sheetViews>
  <sheetFormatPr defaultColWidth="9" defaultRowHeight="14.25"/>
  <cols>
    <col min="1" max="1" width="9" style="227"/>
    <col min="2" max="2" width="10.375" style="227" customWidth="1"/>
    <col min="3" max="3" width="9.625" style="227" customWidth="1"/>
    <col min="4" max="4" width="9" style="227"/>
    <col min="5" max="5" width="14" style="227" customWidth="1"/>
    <col min="6" max="11" width="9" style="227"/>
    <col min="12" max="12" width="10" style="227" customWidth="1"/>
    <col min="13" max="257" width="9" style="227"/>
    <col min="258" max="258" width="10.375" style="227" customWidth="1"/>
    <col min="259" max="259" width="9.625" style="227" customWidth="1"/>
    <col min="260" max="267" width="9" style="227"/>
    <col min="268" max="268" width="10" style="227" customWidth="1"/>
    <col min="269" max="513" width="9" style="227"/>
    <col min="514" max="514" width="10.375" style="227" customWidth="1"/>
    <col min="515" max="515" width="9.625" style="227" customWidth="1"/>
    <col min="516" max="523" width="9" style="227"/>
    <col min="524" max="524" width="10" style="227" customWidth="1"/>
    <col min="525" max="769" width="9" style="227"/>
    <col min="770" max="770" width="10.375" style="227" customWidth="1"/>
    <col min="771" max="771" width="9.625" style="227" customWidth="1"/>
    <col min="772" max="779" width="9" style="227"/>
    <col min="780" max="780" width="10" style="227" customWidth="1"/>
    <col min="781" max="1025" width="9" style="227"/>
    <col min="1026" max="1026" width="10.375" style="227" customWidth="1"/>
    <col min="1027" max="1027" width="9.625" style="227" customWidth="1"/>
    <col min="1028" max="1035" width="9" style="227"/>
    <col min="1036" max="1036" width="10" style="227" customWidth="1"/>
    <col min="1037" max="1281" width="9" style="227"/>
    <col min="1282" max="1282" width="10.375" style="227" customWidth="1"/>
    <col min="1283" max="1283" width="9.625" style="227" customWidth="1"/>
    <col min="1284" max="1291" width="9" style="227"/>
    <col min="1292" max="1292" width="10" style="227" customWidth="1"/>
    <col min="1293" max="1537" width="9" style="227"/>
    <col min="1538" max="1538" width="10.375" style="227" customWidth="1"/>
    <col min="1539" max="1539" width="9.625" style="227" customWidth="1"/>
    <col min="1540" max="1547" width="9" style="227"/>
    <col min="1548" max="1548" width="10" style="227" customWidth="1"/>
    <col min="1549" max="1793" width="9" style="227"/>
    <col min="1794" max="1794" width="10.375" style="227" customWidth="1"/>
    <col min="1795" max="1795" width="9.625" style="227" customWidth="1"/>
    <col min="1796" max="1803" width="9" style="227"/>
    <col min="1804" max="1804" width="10" style="227" customWidth="1"/>
    <col min="1805" max="2049" width="9" style="227"/>
    <col min="2050" max="2050" width="10.375" style="227" customWidth="1"/>
    <col min="2051" max="2051" width="9.625" style="227" customWidth="1"/>
    <col min="2052" max="2059" width="9" style="227"/>
    <col min="2060" max="2060" width="10" style="227" customWidth="1"/>
    <col min="2061" max="2305" width="9" style="227"/>
    <col min="2306" max="2306" width="10.375" style="227" customWidth="1"/>
    <col min="2307" max="2307" width="9.625" style="227" customWidth="1"/>
    <col min="2308" max="2315" width="9" style="227"/>
    <col min="2316" max="2316" width="10" style="227" customWidth="1"/>
    <col min="2317" max="2561" width="9" style="227"/>
    <col min="2562" max="2562" width="10.375" style="227" customWidth="1"/>
    <col min="2563" max="2563" width="9.625" style="227" customWidth="1"/>
    <col min="2564" max="2571" width="9" style="227"/>
    <col min="2572" max="2572" width="10" style="227" customWidth="1"/>
    <col min="2573" max="2817" width="9" style="227"/>
    <col min="2818" max="2818" width="10.375" style="227" customWidth="1"/>
    <col min="2819" max="2819" width="9.625" style="227" customWidth="1"/>
    <col min="2820" max="2827" width="9" style="227"/>
    <col min="2828" max="2828" width="10" style="227" customWidth="1"/>
    <col min="2829" max="3073" width="9" style="227"/>
    <col min="3074" max="3074" width="10.375" style="227" customWidth="1"/>
    <col min="3075" max="3075" width="9.625" style="227" customWidth="1"/>
    <col min="3076" max="3083" width="9" style="227"/>
    <col min="3084" max="3084" width="10" style="227" customWidth="1"/>
    <col min="3085" max="3329" width="9" style="227"/>
    <col min="3330" max="3330" width="10.375" style="227" customWidth="1"/>
    <col min="3331" max="3331" width="9.625" style="227" customWidth="1"/>
    <col min="3332" max="3339" width="9" style="227"/>
    <col min="3340" max="3340" width="10" style="227" customWidth="1"/>
    <col min="3341" max="3585" width="9" style="227"/>
    <col min="3586" max="3586" width="10.375" style="227" customWidth="1"/>
    <col min="3587" max="3587" width="9.625" style="227" customWidth="1"/>
    <col min="3588" max="3595" width="9" style="227"/>
    <col min="3596" max="3596" width="10" style="227" customWidth="1"/>
    <col min="3597" max="3841" width="9" style="227"/>
    <col min="3842" max="3842" width="10.375" style="227" customWidth="1"/>
    <col min="3843" max="3843" width="9.625" style="227" customWidth="1"/>
    <col min="3844" max="3851" width="9" style="227"/>
    <col min="3852" max="3852" width="10" style="227" customWidth="1"/>
    <col min="3853" max="4097" width="9" style="227"/>
    <col min="4098" max="4098" width="10.375" style="227" customWidth="1"/>
    <col min="4099" max="4099" width="9.625" style="227" customWidth="1"/>
    <col min="4100" max="4107" width="9" style="227"/>
    <col min="4108" max="4108" width="10" style="227" customWidth="1"/>
    <col min="4109" max="4353" width="9" style="227"/>
    <col min="4354" max="4354" width="10.375" style="227" customWidth="1"/>
    <col min="4355" max="4355" width="9.625" style="227" customWidth="1"/>
    <col min="4356" max="4363" width="9" style="227"/>
    <col min="4364" max="4364" width="10" style="227" customWidth="1"/>
    <col min="4365" max="4609" width="9" style="227"/>
    <col min="4610" max="4610" width="10.375" style="227" customWidth="1"/>
    <col min="4611" max="4611" width="9.625" style="227" customWidth="1"/>
    <col min="4612" max="4619" width="9" style="227"/>
    <col min="4620" max="4620" width="10" style="227" customWidth="1"/>
    <col min="4621" max="4865" width="9" style="227"/>
    <col min="4866" max="4866" width="10.375" style="227" customWidth="1"/>
    <col min="4867" max="4867" width="9.625" style="227" customWidth="1"/>
    <col min="4868" max="4875" width="9" style="227"/>
    <col min="4876" max="4876" width="10" style="227" customWidth="1"/>
    <col min="4877" max="5121" width="9" style="227"/>
    <col min="5122" max="5122" width="10.375" style="227" customWidth="1"/>
    <col min="5123" max="5123" width="9.625" style="227" customWidth="1"/>
    <col min="5124" max="5131" width="9" style="227"/>
    <col min="5132" max="5132" width="10" style="227" customWidth="1"/>
    <col min="5133" max="5377" width="9" style="227"/>
    <col min="5378" max="5378" width="10.375" style="227" customWidth="1"/>
    <col min="5379" max="5379" width="9.625" style="227" customWidth="1"/>
    <col min="5380" max="5387" width="9" style="227"/>
    <col min="5388" max="5388" width="10" style="227" customWidth="1"/>
    <col min="5389" max="5633" width="9" style="227"/>
    <col min="5634" max="5634" width="10.375" style="227" customWidth="1"/>
    <col min="5635" max="5635" width="9.625" style="227" customWidth="1"/>
    <col min="5636" max="5643" width="9" style="227"/>
    <col min="5644" max="5644" width="10" style="227" customWidth="1"/>
    <col min="5645" max="5889" width="9" style="227"/>
    <col min="5890" max="5890" width="10.375" style="227" customWidth="1"/>
    <col min="5891" max="5891" width="9.625" style="227" customWidth="1"/>
    <col min="5892" max="5899" width="9" style="227"/>
    <col min="5900" max="5900" width="10" style="227" customWidth="1"/>
    <col min="5901" max="6145" width="9" style="227"/>
    <col min="6146" max="6146" width="10.375" style="227" customWidth="1"/>
    <col min="6147" max="6147" width="9.625" style="227" customWidth="1"/>
    <col min="6148" max="6155" width="9" style="227"/>
    <col min="6156" max="6156" width="10" style="227" customWidth="1"/>
    <col min="6157" max="6401" width="9" style="227"/>
    <col min="6402" max="6402" width="10.375" style="227" customWidth="1"/>
    <col min="6403" max="6403" width="9.625" style="227" customWidth="1"/>
    <col min="6404" max="6411" width="9" style="227"/>
    <col min="6412" max="6412" width="10" style="227" customWidth="1"/>
    <col min="6413" max="6657" width="9" style="227"/>
    <col min="6658" max="6658" width="10.375" style="227" customWidth="1"/>
    <col min="6659" max="6659" width="9.625" style="227" customWidth="1"/>
    <col min="6660" max="6667" width="9" style="227"/>
    <col min="6668" max="6668" width="10" style="227" customWidth="1"/>
    <col min="6669" max="6913" width="9" style="227"/>
    <col min="6914" max="6914" width="10.375" style="227" customWidth="1"/>
    <col min="6915" max="6915" width="9.625" style="227" customWidth="1"/>
    <col min="6916" max="6923" width="9" style="227"/>
    <col min="6924" max="6924" width="10" style="227" customWidth="1"/>
    <col min="6925" max="7169" width="9" style="227"/>
    <col min="7170" max="7170" width="10.375" style="227" customWidth="1"/>
    <col min="7171" max="7171" width="9.625" style="227" customWidth="1"/>
    <col min="7172" max="7179" width="9" style="227"/>
    <col min="7180" max="7180" width="10" style="227" customWidth="1"/>
    <col min="7181" max="7425" width="9" style="227"/>
    <col min="7426" max="7426" width="10.375" style="227" customWidth="1"/>
    <col min="7427" max="7427" width="9.625" style="227" customWidth="1"/>
    <col min="7428" max="7435" width="9" style="227"/>
    <col min="7436" max="7436" width="10" style="227" customWidth="1"/>
    <col min="7437" max="7681" width="9" style="227"/>
    <col min="7682" max="7682" width="10.375" style="227" customWidth="1"/>
    <col min="7683" max="7683" width="9.625" style="227" customWidth="1"/>
    <col min="7684" max="7691" width="9" style="227"/>
    <col min="7692" max="7692" width="10" style="227" customWidth="1"/>
    <col min="7693" max="7937" width="9" style="227"/>
    <col min="7938" max="7938" width="10.375" style="227" customWidth="1"/>
    <col min="7939" max="7939" width="9.625" style="227" customWidth="1"/>
    <col min="7940" max="7947" width="9" style="227"/>
    <col min="7948" max="7948" width="10" style="227" customWidth="1"/>
    <col min="7949" max="8193" width="9" style="227"/>
    <col min="8194" max="8194" width="10.375" style="227" customWidth="1"/>
    <col min="8195" max="8195" width="9.625" style="227" customWidth="1"/>
    <col min="8196" max="8203" width="9" style="227"/>
    <col min="8204" max="8204" width="10" style="227" customWidth="1"/>
    <col min="8205" max="8449" width="9" style="227"/>
    <col min="8450" max="8450" width="10.375" style="227" customWidth="1"/>
    <col min="8451" max="8451" width="9.625" style="227" customWidth="1"/>
    <col min="8452" max="8459" width="9" style="227"/>
    <col min="8460" max="8460" width="10" style="227" customWidth="1"/>
    <col min="8461" max="8705" width="9" style="227"/>
    <col min="8706" max="8706" width="10.375" style="227" customWidth="1"/>
    <col min="8707" max="8707" width="9.625" style="227" customWidth="1"/>
    <col min="8708" max="8715" width="9" style="227"/>
    <col min="8716" max="8716" width="10" style="227" customWidth="1"/>
    <col min="8717" max="8961" width="9" style="227"/>
    <col min="8962" max="8962" width="10.375" style="227" customWidth="1"/>
    <col min="8963" max="8963" width="9.625" style="227" customWidth="1"/>
    <col min="8964" max="8971" width="9" style="227"/>
    <col min="8972" max="8972" width="10" style="227" customWidth="1"/>
    <col min="8973" max="9217" width="9" style="227"/>
    <col min="9218" max="9218" width="10.375" style="227" customWidth="1"/>
    <col min="9219" max="9219" width="9.625" style="227" customWidth="1"/>
    <col min="9220" max="9227" width="9" style="227"/>
    <col min="9228" max="9228" width="10" style="227" customWidth="1"/>
    <col min="9229" max="9473" width="9" style="227"/>
    <col min="9474" max="9474" width="10.375" style="227" customWidth="1"/>
    <col min="9475" max="9475" width="9.625" style="227" customWidth="1"/>
    <col min="9476" max="9483" width="9" style="227"/>
    <col min="9484" max="9484" width="10" style="227" customWidth="1"/>
    <col min="9485" max="9729" width="9" style="227"/>
    <col min="9730" max="9730" width="10.375" style="227" customWidth="1"/>
    <col min="9731" max="9731" width="9.625" style="227" customWidth="1"/>
    <col min="9732" max="9739" width="9" style="227"/>
    <col min="9740" max="9740" width="10" style="227" customWidth="1"/>
    <col min="9741" max="9985" width="9" style="227"/>
    <col min="9986" max="9986" width="10.375" style="227" customWidth="1"/>
    <col min="9987" max="9987" width="9.625" style="227" customWidth="1"/>
    <col min="9988" max="9995" width="9" style="227"/>
    <col min="9996" max="9996" width="10" style="227" customWidth="1"/>
    <col min="9997" max="10241" width="9" style="227"/>
    <col min="10242" max="10242" width="10.375" style="227" customWidth="1"/>
    <col min="10243" max="10243" width="9.625" style="227" customWidth="1"/>
    <col min="10244" max="10251" width="9" style="227"/>
    <col min="10252" max="10252" width="10" style="227" customWidth="1"/>
    <col min="10253" max="10497" width="9" style="227"/>
    <col min="10498" max="10498" width="10.375" style="227" customWidth="1"/>
    <col min="10499" max="10499" width="9.625" style="227" customWidth="1"/>
    <col min="10500" max="10507" width="9" style="227"/>
    <col min="10508" max="10508" width="10" style="227" customWidth="1"/>
    <col min="10509" max="10753" width="9" style="227"/>
    <col min="10754" max="10754" width="10.375" style="227" customWidth="1"/>
    <col min="10755" max="10755" width="9.625" style="227" customWidth="1"/>
    <col min="10756" max="10763" width="9" style="227"/>
    <col min="10764" max="10764" width="10" style="227" customWidth="1"/>
    <col min="10765" max="11009" width="9" style="227"/>
    <col min="11010" max="11010" width="10.375" style="227" customWidth="1"/>
    <col min="11011" max="11011" width="9.625" style="227" customWidth="1"/>
    <col min="11012" max="11019" width="9" style="227"/>
    <col min="11020" max="11020" width="10" style="227" customWidth="1"/>
    <col min="11021" max="11265" width="9" style="227"/>
    <col min="11266" max="11266" width="10.375" style="227" customWidth="1"/>
    <col min="11267" max="11267" width="9.625" style="227" customWidth="1"/>
    <col min="11268" max="11275" width="9" style="227"/>
    <col min="11276" max="11276" width="10" style="227" customWidth="1"/>
    <col min="11277" max="11521" width="9" style="227"/>
    <col min="11522" max="11522" width="10.375" style="227" customWidth="1"/>
    <col min="11523" max="11523" width="9.625" style="227" customWidth="1"/>
    <col min="11524" max="11531" width="9" style="227"/>
    <col min="11532" max="11532" width="10" style="227" customWidth="1"/>
    <col min="11533" max="11777" width="9" style="227"/>
    <col min="11778" max="11778" width="10.375" style="227" customWidth="1"/>
    <col min="11779" max="11779" width="9.625" style="227" customWidth="1"/>
    <col min="11780" max="11787" width="9" style="227"/>
    <col min="11788" max="11788" width="10" style="227" customWidth="1"/>
    <col min="11789" max="12033" width="9" style="227"/>
    <col min="12034" max="12034" width="10.375" style="227" customWidth="1"/>
    <col min="12035" max="12035" width="9.625" style="227" customWidth="1"/>
    <col min="12036" max="12043" width="9" style="227"/>
    <col min="12044" max="12044" width="10" style="227" customWidth="1"/>
    <col min="12045" max="12289" width="9" style="227"/>
    <col min="12290" max="12290" width="10.375" style="227" customWidth="1"/>
    <col min="12291" max="12291" width="9.625" style="227" customWidth="1"/>
    <col min="12292" max="12299" width="9" style="227"/>
    <col min="12300" max="12300" width="10" style="227" customWidth="1"/>
    <col min="12301" max="12545" width="9" style="227"/>
    <col min="12546" max="12546" width="10.375" style="227" customWidth="1"/>
    <col min="12547" max="12547" width="9.625" style="227" customWidth="1"/>
    <col min="12548" max="12555" width="9" style="227"/>
    <col min="12556" max="12556" width="10" style="227" customWidth="1"/>
    <col min="12557" max="12801" width="9" style="227"/>
    <col min="12802" max="12802" width="10.375" style="227" customWidth="1"/>
    <col min="12803" max="12803" width="9.625" style="227" customWidth="1"/>
    <col min="12804" max="12811" width="9" style="227"/>
    <col min="12812" max="12812" width="10" style="227" customWidth="1"/>
    <col min="12813" max="13057" width="9" style="227"/>
    <col min="13058" max="13058" width="10.375" style="227" customWidth="1"/>
    <col min="13059" max="13059" width="9.625" style="227" customWidth="1"/>
    <col min="13060" max="13067" width="9" style="227"/>
    <col min="13068" max="13068" width="10" style="227" customWidth="1"/>
    <col min="13069" max="13313" width="9" style="227"/>
    <col min="13314" max="13314" width="10.375" style="227" customWidth="1"/>
    <col min="13315" max="13315" width="9.625" style="227" customWidth="1"/>
    <col min="13316" max="13323" width="9" style="227"/>
    <col min="13324" max="13324" width="10" style="227" customWidth="1"/>
    <col min="13325" max="13569" width="9" style="227"/>
    <col min="13570" max="13570" width="10.375" style="227" customWidth="1"/>
    <col min="13571" max="13571" width="9.625" style="227" customWidth="1"/>
    <col min="13572" max="13579" width="9" style="227"/>
    <col min="13580" max="13580" width="10" style="227" customWidth="1"/>
    <col min="13581" max="13825" width="9" style="227"/>
    <col min="13826" max="13826" width="10.375" style="227" customWidth="1"/>
    <col min="13827" max="13827" width="9.625" style="227" customWidth="1"/>
    <col min="13828" max="13835" width="9" style="227"/>
    <col min="13836" max="13836" width="10" style="227" customWidth="1"/>
    <col min="13837" max="14081" width="9" style="227"/>
    <col min="14082" max="14082" width="10.375" style="227" customWidth="1"/>
    <col min="14083" max="14083" width="9.625" style="227" customWidth="1"/>
    <col min="14084" max="14091" width="9" style="227"/>
    <col min="14092" max="14092" width="10" style="227" customWidth="1"/>
    <col min="14093" max="14337" width="9" style="227"/>
    <col min="14338" max="14338" width="10.375" style="227" customWidth="1"/>
    <col min="14339" max="14339" width="9.625" style="227" customWidth="1"/>
    <col min="14340" max="14347" width="9" style="227"/>
    <col min="14348" max="14348" width="10" style="227" customWidth="1"/>
    <col min="14349" max="14593" width="9" style="227"/>
    <col min="14594" max="14594" width="10.375" style="227" customWidth="1"/>
    <col min="14595" max="14595" width="9.625" style="227" customWidth="1"/>
    <col min="14596" max="14603" width="9" style="227"/>
    <col min="14604" max="14604" width="10" style="227" customWidth="1"/>
    <col min="14605" max="14849" width="9" style="227"/>
    <col min="14850" max="14850" width="10.375" style="227" customWidth="1"/>
    <col min="14851" max="14851" width="9.625" style="227" customWidth="1"/>
    <col min="14852" max="14859" width="9" style="227"/>
    <col min="14860" max="14860" width="10" style="227" customWidth="1"/>
    <col min="14861" max="15105" width="9" style="227"/>
    <col min="15106" max="15106" width="10.375" style="227" customWidth="1"/>
    <col min="15107" max="15107" width="9.625" style="227" customWidth="1"/>
    <col min="15108" max="15115" width="9" style="227"/>
    <col min="15116" max="15116" width="10" style="227" customWidth="1"/>
    <col min="15117" max="15361" width="9" style="227"/>
    <col min="15362" max="15362" width="10.375" style="227" customWidth="1"/>
    <col min="15363" max="15363" width="9.625" style="227" customWidth="1"/>
    <col min="15364" max="15371" width="9" style="227"/>
    <col min="15372" max="15372" width="10" style="227" customWidth="1"/>
    <col min="15373" max="15617" width="9" style="227"/>
    <col min="15618" max="15618" width="10.375" style="227" customWidth="1"/>
    <col min="15619" max="15619" width="9.625" style="227" customWidth="1"/>
    <col min="15620" max="15627" width="9" style="227"/>
    <col min="15628" max="15628" width="10" style="227" customWidth="1"/>
    <col min="15629" max="15873" width="9" style="227"/>
    <col min="15874" max="15874" width="10.375" style="227" customWidth="1"/>
    <col min="15875" max="15875" width="9.625" style="227" customWidth="1"/>
    <col min="15876" max="15883" width="9" style="227"/>
    <col min="15884" max="15884" width="10" style="227" customWidth="1"/>
    <col min="15885" max="16129" width="9" style="227"/>
    <col min="16130" max="16130" width="10.375" style="227" customWidth="1"/>
    <col min="16131" max="16131" width="9.625" style="227" customWidth="1"/>
    <col min="16132" max="16139" width="9" style="227"/>
    <col min="16140" max="16140" width="10" style="227" customWidth="1"/>
    <col min="16141" max="16384" width="9" style="227"/>
  </cols>
  <sheetData>
    <row r="1" s="226" customFormat="1" spans="1:6">
      <c r="A1" s="226" t="s">
        <v>105</v>
      </c>
      <c r="B1" s="228"/>
      <c r="C1" s="228"/>
      <c r="D1" s="229"/>
      <c r="E1" s="230"/>
      <c r="F1" s="230"/>
    </row>
    <row r="2" spans="2:4">
      <c r="B2" s="231"/>
      <c r="C2" s="231"/>
      <c r="D2" s="232"/>
    </row>
    <row r="3" ht="15.75" customHeight="1" spans="1:3">
      <c r="A3" s="233"/>
      <c r="B3" s="233"/>
      <c r="C3" s="233"/>
    </row>
    <row r="4" ht="15.75" customHeight="1" spans="1:3">
      <c r="A4" s="233"/>
      <c r="B4" s="233"/>
      <c r="C4" s="233"/>
    </row>
    <row r="5" ht="15.75" customHeight="1" spans="1:3">
      <c r="A5" s="233"/>
      <c r="B5" s="233"/>
      <c r="C5" s="233"/>
    </row>
    <row r="6" ht="15.75" customHeight="1" spans="1:3">
      <c r="A6" s="233"/>
      <c r="B6" s="233"/>
      <c r="C6" s="233"/>
    </row>
    <row r="7" ht="15.75" customHeight="1" spans="1:3">
      <c r="A7" s="233"/>
      <c r="B7" s="233"/>
      <c r="C7" s="233"/>
    </row>
    <row r="8" ht="15.75" customHeight="1" spans="1:3">
      <c r="A8" s="233"/>
      <c r="B8" s="233"/>
      <c r="C8" s="233"/>
    </row>
    <row r="9" ht="15.75" customHeight="1" spans="1:3">
      <c r="A9" s="233"/>
      <c r="B9" s="233"/>
      <c r="C9" s="233"/>
    </row>
    <row r="10" ht="15.75" customHeight="1" spans="1:3">
      <c r="A10" s="233"/>
      <c r="B10" s="233"/>
      <c r="C10" s="233"/>
    </row>
    <row r="11" ht="15.75" customHeight="1" spans="1:3">
      <c r="A11" s="233"/>
      <c r="B11" s="233"/>
      <c r="C11" s="233"/>
    </row>
    <row r="12" ht="114" customHeight="1" spans="1:14">
      <c r="A12" s="234" t="s">
        <v>106</v>
      </c>
      <c r="B12" s="234"/>
      <c r="C12" s="234"/>
      <c r="D12" s="234"/>
      <c r="E12" s="234"/>
      <c r="F12" s="234"/>
      <c r="G12" s="234"/>
      <c r="H12" s="234"/>
      <c r="I12" s="234"/>
      <c r="J12" s="240"/>
      <c r="K12" s="240"/>
      <c r="L12" s="240"/>
      <c r="M12" s="240"/>
      <c r="N12" s="240"/>
    </row>
    <row r="13" spans="15:15">
      <c r="O13" s="241"/>
    </row>
    <row r="14" ht="25.5" spans="1:15">
      <c r="A14" s="235"/>
      <c r="B14" s="235"/>
      <c r="C14" s="235"/>
      <c r="D14" s="235"/>
      <c r="E14" s="235"/>
      <c r="F14" s="235"/>
      <c r="G14" s="235"/>
      <c r="H14" s="235"/>
      <c r="I14" s="235"/>
      <c r="J14" s="235"/>
      <c r="K14" s="235"/>
      <c r="L14" s="235"/>
      <c r="M14" s="235"/>
      <c r="O14" s="241"/>
    </row>
    <row r="15" ht="18.75" spans="1:15">
      <c r="A15" s="236"/>
      <c r="B15" s="236"/>
      <c r="C15" s="236"/>
      <c r="D15" s="236"/>
      <c r="E15" s="236"/>
      <c r="F15" s="236"/>
      <c r="G15" s="236"/>
      <c r="H15" s="236"/>
      <c r="I15" s="236"/>
      <c r="J15" s="236"/>
      <c r="K15" s="236"/>
      <c r="L15" s="236"/>
      <c r="M15" s="236"/>
      <c r="O15" s="241"/>
    </row>
    <row r="16" ht="18.75" spans="1:15">
      <c r="A16" s="236"/>
      <c r="B16" s="236"/>
      <c r="C16" s="236"/>
      <c r="D16" s="236"/>
      <c r="E16" s="236"/>
      <c r="F16" s="236"/>
      <c r="G16" s="236"/>
      <c r="H16" s="236"/>
      <c r="I16" s="236"/>
      <c r="J16" s="236"/>
      <c r="K16" s="236"/>
      <c r="L16" s="236"/>
      <c r="M16" s="236"/>
      <c r="O16" s="241"/>
    </row>
    <row r="17" ht="18.75" spans="1:13">
      <c r="A17" s="236"/>
      <c r="B17" s="236"/>
      <c r="C17" s="236"/>
      <c r="D17" s="236"/>
      <c r="E17" s="236"/>
      <c r="F17" s="236"/>
      <c r="G17" s="236"/>
      <c r="H17" s="236"/>
      <c r="I17" s="236"/>
      <c r="J17" s="236"/>
      <c r="K17" s="236"/>
      <c r="L17" s="236"/>
      <c r="M17" s="236"/>
    </row>
    <row r="18" ht="18.75" spans="1:13">
      <c r="A18" s="236"/>
      <c r="B18" s="236"/>
      <c r="C18" s="236"/>
      <c r="D18" s="236"/>
      <c r="E18" s="236"/>
      <c r="F18" s="236"/>
      <c r="G18" s="236"/>
      <c r="H18" s="236"/>
      <c r="I18" s="236"/>
      <c r="J18" s="236"/>
      <c r="K18" s="236"/>
      <c r="L18" s="236"/>
      <c r="M18" s="236"/>
    </row>
    <row r="19" ht="18.75" spans="1:13">
      <c r="A19" s="236"/>
      <c r="B19" s="236"/>
      <c r="C19" s="236"/>
      <c r="D19" s="236"/>
      <c r="E19" s="236"/>
      <c r="F19" s="236"/>
      <c r="G19" s="236"/>
      <c r="H19" s="236"/>
      <c r="I19" s="236"/>
      <c r="J19" s="236"/>
      <c r="K19" s="236"/>
      <c r="L19" s="236"/>
      <c r="M19" s="236"/>
    </row>
    <row r="20" ht="18.75" spans="1:13">
      <c r="A20" s="236"/>
      <c r="B20" s="236"/>
      <c r="C20" s="236"/>
      <c r="D20" s="236"/>
      <c r="E20" s="236"/>
      <c r="F20" s="236"/>
      <c r="G20" s="236"/>
      <c r="H20" s="236"/>
      <c r="I20" s="236"/>
      <c r="J20" s="236"/>
      <c r="K20" s="236"/>
      <c r="L20" s="236"/>
      <c r="M20" s="236"/>
    </row>
    <row r="21" ht="18.75" spans="1:13">
      <c r="A21" s="237"/>
      <c r="C21" s="237" t="s">
        <v>107</v>
      </c>
      <c r="D21" s="236"/>
      <c r="E21" s="237"/>
      <c r="G21" s="238"/>
      <c r="H21" s="239"/>
      <c r="I21" s="239"/>
      <c r="J21" s="236"/>
      <c r="K21" s="236"/>
      <c r="L21" s="236"/>
      <c r="M21" s="239"/>
    </row>
    <row r="22" ht="18.75" spans="1:13">
      <c r="A22" s="236"/>
      <c r="B22" s="236"/>
      <c r="C22" s="236"/>
      <c r="D22" s="236"/>
      <c r="E22" s="237"/>
      <c r="F22" s="236"/>
      <c r="G22" s="238"/>
      <c r="H22" s="238"/>
      <c r="I22" s="238"/>
      <c r="J22" s="236"/>
      <c r="K22" s="236"/>
      <c r="L22" s="236"/>
      <c r="M22" s="236"/>
    </row>
    <row r="23" ht="18.75" spans="1:13">
      <c r="A23" s="236"/>
      <c r="B23" s="236"/>
      <c r="C23" s="236"/>
      <c r="D23" s="236"/>
      <c r="E23" s="237"/>
      <c r="F23" s="236"/>
      <c r="G23" s="238"/>
      <c r="H23" s="238"/>
      <c r="I23" s="238"/>
      <c r="J23" s="236"/>
      <c r="K23" s="236"/>
      <c r="L23" s="236"/>
      <c r="M23" s="236"/>
    </row>
    <row r="24" ht="18.75" spans="1:13">
      <c r="A24" s="236"/>
      <c r="B24" s="236"/>
      <c r="C24" s="236"/>
      <c r="D24" s="236"/>
      <c r="E24" s="236"/>
      <c r="F24" s="236"/>
      <c r="G24" s="236"/>
      <c r="H24" s="236"/>
      <c r="I24" s="236"/>
      <c r="J24" s="236"/>
      <c r="K24" s="236"/>
      <c r="L24" s="236"/>
      <c r="M24" s="236"/>
    </row>
    <row r="25" ht="18.75" spans="1:13">
      <c r="A25" s="236"/>
      <c r="B25" s="236"/>
      <c r="C25" s="236"/>
      <c r="D25" s="236"/>
      <c r="E25" s="236"/>
      <c r="F25" s="236"/>
      <c r="G25" s="236"/>
      <c r="H25" s="236"/>
      <c r="I25" s="236"/>
      <c r="J25" s="236"/>
      <c r="K25" s="236"/>
      <c r="L25" s="236"/>
      <c r="M25" s="236"/>
    </row>
    <row r="26" ht="18.75" spans="1:13">
      <c r="A26" s="236"/>
      <c r="B26" s="236"/>
      <c r="C26" s="236"/>
      <c r="D26" s="236"/>
      <c r="E26" s="236"/>
      <c r="F26" s="236"/>
      <c r="G26" s="236"/>
      <c r="H26" s="236"/>
      <c r="I26" s="236"/>
      <c r="J26" s="236"/>
      <c r="K26" s="236"/>
      <c r="L26" s="236"/>
      <c r="M26" s="236"/>
    </row>
    <row r="27" ht="18.75" spans="1:13">
      <c r="A27" s="236"/>
      <c r="B27" s="236"/>
      <c r="C27" s="236"/>
      <c r="D27" s="236"/>
      <c r="E27" s="236"/>
      <c r="F27" s="236"/>
      <c r="G27" s="236"/>
      <c r="H27" s="236"/>
      <c r="I27" s="236"/>
      <c r="J27" s="236"/>
      <c r="K27" s="236"/>
      <c r="L27" s="236"/>
      <c r="M27" s="236"/>
    </row>
    <row r="28" ht="18.75" spans="1:13">
      <c r="A28" s="236"/>
      <c r="C28" s="236"/>
      <c r="E28" s="236"/>
      <c r="F28" s="236"/>
      <c r="G28" s="236"/>
      <c r="H28" s="236"/>
      <c r="I28" s="236"/>
      <c r="J28" s="236"/>
      <c r="K28" s="236"/>
      <c r="M28" s="236"/>
    </row>
  </sheetData>
  <mergeCells count="1">
    <mergeCell ref="A12:I1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selection activeCell="B19" sqref="B19:D19"/>
    </sheetView>
  </sheetViews>
  <sheetFormatPr defaultColWidth="9" defaultRowHeight="13.5" outlineLevelCol="3"/>
  <cols>
    <col min="1" max="1" width="56.25" style="45" customWidth="1"/>
    <col min="2" max="2" width="14.125" style="45" customWidth="1"/>
    <col min="3" max="3" width="19.25" style="45" customWidth="1"/>
    <col min="4" max="4" width="19" style="217" customWidth="1"/>
    <col min="5" max="16384" width="9" style="45"/>
  </cols>
  <sheetData>
    <row r="1" ht="18" customHeight="1" spans="1:3">
      <c r="A1" s="218" t="s">
        <v>108</v>
      </c>
      <c r="B1" s="218"/>
      <c r="C1" s="218"/>
    </row>
    <row r="2" ht="21" customHeight="1" spans="1:4">
      <c r="A2" s="15" t="s">
        <v>109</v>
      </c>
      <c r="B2" s="15"/>
      <c r="C2" s="15"/>
      <c r="D2" s="15"/>
    </row>
    <row r="3" ht="21" customHeight="1" spans="1:4">
      <c r="A3" s="15"/>
      <c r="B3" s="15"/>
      <c r="C3" s="15"/>
      <c r="D3" s="15"/>
    </row>
    <row r="4" ht="21" customHeight="1" spans="1:4">
      <c r="A4" s="15"/>
      <c r="B4" s="15"/>
      <c r="C4" s="15"/>
      <c r="D4" s="15"/>
    </row>
    <row r="5" ht="20.25" customHeight="1" spans="1:3">
      <c r="A5" s="90" t="s">
        <v>2</v>
      </c>
      <c r="B5" s="90"/>
      <c r="C5" s="90"/>
    </row>
    <row r="6" ht="17.25" customHeight="1" spans="1:4">
      <c r="A6" s="91" t="s">
        <v>3</v>
      </c>
      <c r="B6" s="91" t="s">
        <v>110</v>
      </c>
      <c r="C6" s="91" t="s">
        <v>111</v>
      </c>
      <c r="D6" s="122" t="s">
        <v>112</v>
      </c>
    </row>
    <row r="7" ht="17.25" customHeight="1" spans="1:4">
      <c r="A7" s="219" t="s">
        <v>113</v>
      </c>
      <c r="B7" s="220">
        <v>21200</v>
      </c>
      <c r="C7" s="220">
        <v>15339</v>
      </c>
      <c r="D7" s="122">
        <v>0.723537735849057</v>
      </c>
    </row>
    <row r="8" ht="17.25" customHeight="1" spans="1:4">
      <c r="A8" s="221" t="s">
        <v>114</v>
      </c>
      <c r="B8" s="95">
        <v>0</v>
      </c>
      <c r="C8" s="95">
        <v>0</v>
      </c>
      <c r="D8" s="122"/>
    </row>
    <row r="9" ht="17.25" customHeight="1" spans="1:4">
      <c r="A9" s="221" t="s">
        <v>115</v>
      </c>
      <c r="B9" s="95">
        <v>0</v>
      </c>
      <c r="C9" s="95">
        <v>0</v>
      </c>
      <c r="D9" s="122"/>
    </row>
    <row r="10" ht="17.25" customHeight="1" spans="1:4">
      <c r="A10" s="221" t="s">
        <v>116</v>
      </c>
      <c r="B10" s="95">
        <v>0</v>
      </c>
      <c r="C10" s="95">
        <v>0</v>
      </c>
      <c r="D10" s="122"/>
    </row>
    <row r="11" ht="17.25" customHeight="1" spans="1:4">
      <c r="A11" s="221" t="s">
        <v>117</v>
      </c>
      <c r="B11" s="95">
        <v>0</v>
      </c>
      <c r="C11" s="95">
        <v>0</v>
      </c>
      <c r="D11" s="122"/>
    </row>
    <row r="12" ht="17.25" customHeight="1" spans="1:4">
      <c r="A12" s="221" t="s">
        <v>118</v>
      </c>
      <c r="B12" s="95">
        <v>0</v>
      </c>
      <c r="C12" s="95">
        <v>0</v>
      </c>
      <c r="D12" s="122"/>
    </row>
    <row r="13" ht="17.25" customHeight="1" spans="1:4">
      <c r="A13" s="221" t="s">
        <v>119</v>
      </c>
      <c r="B13" s="95">
        <v>0</v>
      </c>
      <c r="C13" s="95">
        <v>0</v>
      </c>
      <c r="D13" s="122"/>
    </row>
    <row r="14" ht="17.25" customHeight="1" spans="1:4">
      <c r="A14" s="221" t="s">
        <v>120</v>
      </c>
      <c r="B14" s="222">
        <v>20000</v>
      </c>
      <c r="C14" s="223">
        <v>14400</v>
      </c>
      <c r="D14" s="122">
        <v>0.72</v>
      </c>
    </row>
    <row r="15" ht="17.25" customHeight="1" spans="1:4">
      <c r="A15" s="221" t="s">
        <v>121</v>
      </c>
      <c r="B15" s="95">
        <v>0</v>
      </c>
      <c r="C15" s="95">
        <v>0</v>
      </c>
      <c r="D15" s="122"/>
    </row>
    <row r="16" ht="17.25" customHeight="1" spans="1:4">
      <c r="A16" s="221" t="s">
        <v>122</v>
      </c>
      <c r="B16" s="95">
        <v>0</v>
      </c>
      <c r="C16" s="95">
        <v>0</v>
      </c>
      <c r="D16" s="122"/>
    </row>
    <row r="17" ht="17.25" customHeight="1" spans="1:4">
      <c r="A17" s="221" t="s">
        <v>123</v>
      </c>
      <c r="B17" s="95">
        <v>0</v>
      </c>
      <c r="C17" s="95">
        <v>0</v>
      </c>
      <c r="D17" s="122"/>
    </row>
    <row r="18" ht="17.25" customHeight="1" spans="1:4">
      <c r="A18" s="221" t="s">
        <v>124</v>
      </c>
      <c r="B18" s="95">
        <v>0</v>
      </c>
      <c r="C18" s="95">
        <v>0</v>
      </c>
      <c r="D18" s="122"/>
    </row>
    <row r="19" ht="17.25" customHeight="1" spans="1:4">
      <c r="A19" s="221" t="s">
        <v>125</v>
      </c>
      <c r="B19" s="223">
        <v>1200</v>
      </c>
      <c r="C19" s="223">
        <v>939</v>
      </c>
      <c r="D19" s="122">
        <v>0.7825</v>
      </c>
    </row>
    <row r="20" ht="17.25" customHeight="1" spans="1:4">
      <c r="A20" s="221" t="s">
        <v>126</v>
      </c>
      <c r="B20" s="95">
        <v>0</v>
      </c>
      <c r="C20" s="95">
        <v>0</v>
      </c>
      <c r="D20" s="122"/>
    </row>
    <row r="21" ht="17.25" customHeight="1" spans="1:4">
      <c r="A21" s="221" t="s">
        <v>127</v>
      </c>
      <c r="B21" s="95">
        <v>0</v>
      </c>
      <c r="C21" s="95">
        <v>0</v>
      </c>
      <c r="D21" s="122"/>
    </row>
    <row r="22" ht="17.25" customHeight="1" spans="1:4">
      <c r="A22" s="221" t="s">
        <v>128</v>
      </c>
      <c r="B22" s="95">
        <v>0</v>
      </c>
      <c r="C22" s="95">
        <v>0</v>
      </c>
      <c r="D22" s="122"/>
    </row>
    <row r="23" ht="17.25" customHeight="1" spans="1:4">
      <c r="A23" s="221" t="s">
        <v>129</v>
      </c>
      <c r="B23" s="95">
        <v>0</v>
      </c>
      <c r="C23" s="95">
        <v>0</v>
      </c>
      <c r="D23" s="122"/>
    </row>
    <row r="24" ht="17.25" customHeight="1" spans="1:4">
      <c r="A24" s="221" t="s">
        <v>130</v>
      </c>
      <c r="B24" s="95">
        <v>0</v>
      </c>
      <c r="C24" s="95">
        <v>0</v>
      </c>
      <c r="D24" s="122"/>
    </row>
    <row r="25" ht="17.25" customHeight="1" spans="1:4">
      <c r="A25" s="221" t="s">
        <v>131</v>
      </c>
      <c r="B25" s="95">
        <v>0</v>
      </c>
      <c r="C25" s="95">
        <v>0</v>
      </c>
      <c r="D25" s="122"/>
    </row>
    <row r="26" ht="17.25" customHeight="1" spans="1:4">
      <c r="A26" s="221" t="s">
        <v>132</v>
      </c>
      <c r="B26" s="95">
        <v>0</v>
      </c>
      <c r="C26" s="95">
        <v>0</v>
      </c>
      <c r="D26" s="122"/>
    </row>
    <row r="27" ht="17.25" customHeight="1" spans="1:4">
      <c r="A27" s="221" t="s">
        <v>133</v>
      </c>
      <c r="B27" s="95">
        <v>0</v>
      </c>
      <c r="C27" s="95">
        <v>0</v>
      </c>
      <c r="D27" s="122"/>
    </row>
    <row r="28" ht="17.25" customHeight="1" spans="1:4">
      <c r="A28" s="221" t="s">
        <v>134</v>
      </c>
      <c r="B28" s="95">
        <v>0</v>
      </c>
      <c r="C28" s="95">
        <v>0</v>
      </c>
      <c r="D28" s="122"/>
    </row>
    <row r="29" ht="17.25" customHeight="1" spans="1:4">
      <c r="A29" s="221" t="s">
        <v>135</v>
      </c>
      <c r="B29" s="95">
        <v>0</v>
      </c>
      <c r="C29" s="95">
        <v>0</v>
      </c>
      <c r="D29" s="122"/>
    </row>
    <row r="30" ht="17.25" customHeight="1" spans="1:4">
      <c r="A30" s="221" t="s">
        <v>136</v>
      </c>
      <c r="B30" s="95">
        <v>0</v>
      </c>
      <c r="C30" s="95">
        <v>0</v>
      </c>
      <c r="D30" s="122"/>
    </row>
    <row r="31" ht="17.25" customHeight="1" spans="1:4">
      <c r="A31" s="221" t="s">
        <v>137</v>
      </c>
      <c r="B31" s="95">
        <v>0</v>
      </c>
      <c r="C31" s="95">
        <v>0</v>
      </c>
      <c r="D31" s="122"/>
    </row>
    <row r="32" ht="17.25" customHeight="1" spans="1:4">
      <c r="A32" s="221" t="s">
        <v>138</v>
      </c>
      <c r="B32" s="95">
        <v>0</v>
      </c>
      <c r="C32" s="95">
        <v>0</v>
      </c>
      <c r="D32" s="122"/>
    </row>
    <row r="33" ht="17.25" customHeight="1" spans="1:4">
      <c r="A33" s="221" t="s">
        <v>139</v>
      </c>
      <c r="B33" s="95">
        <v>0</v>
      </c>
      <c r="C33" s="95">
        <v>0</v>
      </c>
      <c r="D33" s="122"/>
    </row>
    <row r="34" ht="17.25" customHeight="1" spans="1:4">
      <c r="A34" s="221" t="s">
        <v>140</v>
      </c>
      <c r="B34" s="95">
        <v>0</v>
      </c>
      <c r="C34" s="95">
        <v>0</v>
      </c>
      <c r="D34" s="122"/>
    </row>
    <row r="35" ht="17.25" customHeight="1" spans="1:4">
      <c r="A35" s="221" t="s">
        <v>141</v>
      </c>
      <c r="B35" s="95">
        <v>0</v>
      </c>
      <c r="C35" s="95">
        <v>0</v>
      </c>
      <c r="D35" s="122"/>
    </row>
    <row r="36" ht="17.25" customHeight="1" spans="1:4">
      <c r="A36" s="224" t="s">
        <v>142</v>
      </c>
      <c r="B36" s="220">
        <v>0</v>
      </c>
      <c r="C36" s="225">
        <v>8441</v>
      </c>
      <c r="D36" s="122"/>
    </row>
    <row r="37" ht="17.25" customHeight="1" spans="1:4">
      <c r="A37" s="224" t="s">
        <v>143</v>
      </c>
      <c r="B37" s="220">
        <v>0</v>
      </c>
      <c r="C37" s="95">
        <v>0</v>
      </c>
      <c r="D37" s="122"/>
    </row>
    <row r="38" ht="17.25" customHeight="1" spans="1:4">
      <c r="A38" s="224" t="s">
        <v>144</v>
      </c>
      <c r="B38" s="220">
        <v>0</v>
      </c>
      <c r="C38" s="225">
        <v>1976</v>
      </c>
      <c r="D38" s="122"/>
    </row>
    <row r="39" ht="17.25" customHeight="1" spans="1:4">
      <c r="A39" s="224" t="s">
        <v>145</v>
      </c>
      <c r="B39" s="220">
        <v>0</v>
      </c>
      <c r="C39" s="95">
        <v>0</v>
      </c>
      <c r="D39" s="122"/>
    </row>
    <row r="40" ht="17.25" customHeight="1" spans="1:4">
      <c r="A40" s="224" t="s">
        <v>146</v>
      </c>
      <c r="B40" s="220">
        <v>0</v>
      </c>
      <c r="C40" s="95">
        <v>0</v>
      </c>
      <c r="D40" s="122"/>
    </row>
    <row r="41" ht="17.25" customHeight="1" spans="1:4">
      <c r="A41" s="224" t="s">
        <v>147</v>
      </c>
      <c r="B41" s="220">
        <v>21200</v>
      </c>
      <c r="C41" s="220">
        <v>25756</v>
      </c>
      <c r="D41" s="122">
        <v>1.21490566037736</v>
      </c>
    </row>
  </sheetData>
  <mergeCells count="3">
    <mergeCell ref="A1:C1"/>
    <mergeCell ref="A5:C5"/>
    <mergeCell ref="A2:D4"/>
  </mergeCells>
  <printOptions horizontalCentered="1"/>
  <pageMargins left="0.196850393700787" right="0.196850393700787" top="0.748031496062992" bottom="0.748031496062992" header="0.31496062992126" footer="0.31496062992126"/>
  <pageSetup paperSize="9" scale="87" orientation="portrait"/>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tabSelected="1" topLeftCell="A3" workbookViewId="0">
      <selection activeCell="A22" sqref="A22"/>
    </sheetView>
  </sheetViews>
  <sheetFormatPr defaultColWidth="9" defaultRowHeight="13.5" outlineLevelCol="5"/>
  <cols>
    <col min="2" max="2" width="29.625" customWidth="1"/>
    <col min="3" max="3" width="11.375" customWidth="1"/>
    <col min="5" max="5" width="29.625" customWidth="1"/>
    <col min="6" max="6" width="11.375" customWidth="1"/>
  </cols>
  <sheetData>
    <row r="1" ht="14.25" spans="1:6">
      <c r="A1" s="143" t="s">
        <v>108</v>
      </c>
      <c r="B1" s="191"/>
      <c r="C1" s="191"/>
      <c r="D1" s="191"/>
      <c r="E1" s="191"/>
      <c r="F1" s="191"/>
    </row>
    <row r="2" ht="69.75" customHeight="1" spans="1:6">
      <c r="A2" s="192" t="s">
        <v>148</v>
      </c>
      <c r="B2" s="192"/>
      <c r="C2" s="192"/>
      <c r="D2" s="192"/>
      <c r="E2" s="192"/>
      <c r="F2" s="192"/>
    </row>
    <row r="3" s="142" customFormat="1" ht="21" customHeight="1" spans="1:6">
      <c r="A3" s="193"/>
      <c r="B3" s="193"/>
      <c r="C3" s="193"/>
      <c r="D3" s="193"/>
      <c r="E3" s="193"/>
      <c r="F3" s="194" t="s">
        <v>2</v>
      </c>
    </row>
    <row r="4" ht="28.5" customHeight="1" spans="1:6">
      <c r="A4" s="195" t="s">
        <v>149</v>
      </c>
      <c r="B4" s="196"/>
      <c r="C4" s="196"/>
      <c r="D4" s="197" t="s">
        <v>150</v>
      </c>
      <c r="E4" s="197"/>
      <c r="F4" s="197"/>
    </row>
    <row r="5" ht="28.5" customHeight="1" spans="1:6">
      <c r="A5" s="198" t="s">
        <v>151</v>
      </c>
      <c r="B5" s="198" t="s">
        <v>152</v>
      </c>
      <c r="C5" s="155" t="s">
        <v>111</v>
      </c>
      <c r="D5" s="199" t="s">
        <v>151</v>
      </c>
      <c r="E5" s="199" t="s">
        <v>152</v>
      </c>
      <c r="F5" s="155" t="s">
        <v>111</v>
      </c>
    </row>
    <row r="6" ht="28.5" customHeight="1" spans="1:6">
      <c r="A6" s="200" t="s">
        <v>153</v>
      </c>
      <c r="B6" s="201"/>
      <c r="C6" s="202">
        <f>C7+C8+C10+C11+C12</f>
        <v>15339</v>
      </c>
      <c r="D6" s="203" t="s">
        <v>154</v>
      </c>
      <c r="E6" s="204"/>
      <c r="F6" s="205">
        <v>25756</v>
      </c>
    </row>
    <row r="7" ht="28.5" customHeight="1" spans="1:6">
      <c r="A7" s="206">
        <v>1030147</v>
      </c>
      <c r="B7" s="201" t="s">
        <v>155</v>
      </c>
      <c r="C7" s="207">
        <v>0</v>
      </c>
      <c r="D7" s="208">
        <v>207</v>
      </c>
      <c r="E7" s="209" t="s">
        <v>156</v>
      </c>
      <c r="F7" s="210">
        <v>0</v>
      </c>
    </row>
    <row r="8" ht="28.5" customHeight="1" spans="1:6">
      <c r="A8" s="206">
        <v>1030148</v>
      </c>
      <c r="B8" s="201" t="s">
        <v>157</v>
      </c>
      <c r="C8" s="207">
        <v>14400</v>
      </c>
      <c r="D8" s="208">
        <v>208</v>
      </c>
      <c r="E8" s="209" t="s">
        <v>158</v>
      </c>
      <c r="F8" s="210">
        <v>0</v>
      </c>
    </row>
    <row r="9" ht="28.5" customHeight="1" spans="1:6">
      <c r="A9" s="206">
        <v>1030149</v>
      </c>
      <c r="B9" s="211" t="s">
        <v>159</v>
      </c>
      <c r="C9" s="207">
        <v>0</v>
      </c>
      <c r="D9" s="208">
        <v>212</v>
      </c>
      <c r="E9" s="209" t="s">
        <v>160</v>
      </c>
      <c r="F9" s="210">
        <v>25742</v>
      </c>
    </row>
    <row r="10" ht="28.5" customHeight="1" spans="1:6">
      <c r="A10" s="206">
        <v>1030155</v>
      </c>
      <c r="B10" s="201" t="s">
        <v>161</v>
      </c>
      <c r="C10" s="207">
        <v>0</v>
      </c>
      <c r="D10" s="208">
        <v>21208</v>
      </c>
      <c r="E10" s="209" t="s">
        <v>162</v>
      </c>
      <c r="F10" s="210">
        <v>24561.81</v>
      </c>
    </row>
    <row r="11" ht="28.5" customHeight="1" spans="1:6">
      <c r="A11" s="206">
        <v>1030156</v>
      </c>
      <c r="B11" s="201" t="s">
        <v>163</v>
      </c>
      <c r="C11" s="207">
        <v>0</v>
      </c>
      <c r="D11" s="208">
        <v>21211</v>
      </c>
      <c r="E11" s="209" t="s">
        <v>164</v>
      </c>
      <c r="F11" s="210">
        <v>0</v>
      </c>
    </row>
    <row r="12" ht="28.5" customHeight="1" spans="1:6">
      <c r="A12" s="206">
        <v>1030178</v>
      </c>
      <c r="B12" s="201" t="s">
        <v>165</v>
      </c>
      <c r="C12" s="207">
        <v>939</v>
      </c>
      <c r="D12" s="208">
        <v>21213</v>
      </c>
      <c r="E12" s="209" t="s">
        <v>166</v>
      </c>
      <c r="F12" s="210">
        <v>0</v>
      </c>
    </row>
    <row r="13" ht="28.5" customHeight="1" spans="1:6">
      <c r="A13" s="212"/>
      <c r="B13" s="212"/>
      <c r="C13" s="213"/>
      <c r="D13" s="208">
        <v>21214</v>
      </c>
      <c r="E13" s="209" t="s">
        <v>167</v>
      </c>
      <c r="F13" s="210">
        <v>1181</v>
      </c>
    </row>
    <row r="14" ht="28.5" customHeight="1" spans="1:6">
      <c r="A14" s="212"/>
      <c r="B14" s="212"/>
      <c r="C14" s="213"/>
      <c r="D14" s="208">
        <v>213</v>
      </c>
      <c r="E14" s="209" t="s">
        <v>168</v>
      </c>
      <c r="F14" s="210">
        <v>0</v>
      </c>
    </row>
    <row r="15" ht="28.5" customHeight="1" spans="1:6">
      <c r="A15" s="212"/>
      <c r="B15" s="212"/>
      <c r="C15" s="207"/>
      <c r="D15" s="208">
        <v>214</v>
      </c>
      <c r="E15" s="209" t="s">
        <v>169</v>
      </c>
      <c r="F15" s="210">
        <v>0</v>
      </c>
    </row>
    <row r="16" ht="28.5" customHeight="1" spans="1:6">
      <c r="A16" s="200"/>
      <c r="B16" s="201"/>
      <c r="C16" s="207"/>
      <c r="D16" s="208">
        <v>229</v>
      </c>
      <c r="E16" s="209" t="s">
        <v>170</v>
      </c>
      <c r="F16" s="210">
        <v>14</v>
      </c>
    </row>
    <row r="17" ht="28.5" customHeight="1" spans="1:6">
      <c r="A17" s="214"/>
      <c r="B17" s="214"/>
      <c r="C17" s="207"/>
      <c r="D17" s="208">
        <v>232</v>
      </c>
      <c r="E17" s="209" t="s">
        <v>171</v>
      </c>
      <c r="F17" s="210">
        <v>0</v>
      </c>
    </row>
    <row r="18" ht="28.5" customHeight="1" spans="1:6">
      <c r="A18" s="214"/>
      <c r="B18" s="201"/>
      <c r="C18" s="207"/>
      <c r="D18" s="208">
        <v>233</v>
      </c>
      <c r="E18" s="209" t="s">
        <v>172</v>
      </c>
      <c r="F18" s="207">
        <v>0</v>
      </c>
    </row>
    <row r="19" ht="28.5" customHeight="1" spans="1:6">
      <c r="A19" s="200" t="s">
        <v>173</v>
      </c>
      <c r="B19" s="201"/>
      <c r="C19" s="168">
        <v>8441</v>
      </c>
      <c r="D19" s="203" t="s">
        <v>174</v>
      </c>
      <c r="E19" s="204"/>
      <c r="F19" s="205">
        <v>0</v>
      </c>
    </row>
    <row r="20" ht="28.5" customHeight="1" spans="1:6">
      <c r="A20" s="214" t="s">
        <v>175</v>
      </c>
      <c r="B20" s="201"/>
      <c r="C20" s="168">
        <v>1976</v>
      </c>
      <c r="D20" s="203" t="s">
        <v>176</v>
      </c>
      <c r="E20" s="215"/>
      <c r="F20" s="205">
        <v>0</v>
      </c>
    </row>
    <row r="21" ht="28.5" customHeight="1" spans="1:6">
      <c r="A21" s="214" t="s">
        <v>177</v>
      </c>
      <c r="B21" s="201"/>
      <c r="C21" s="202">
        <v>0</v>
      </c>
      <c r="D21" s="203" t="s">
        <v>178</v>
      </c>
      <c r="E21" s="215"/>
      <c r="F21" s="205">
        <v>0</v>
      </c>
    </row>
    <row r="22" ht="28.5" customHeight="1" spans="1:6">
      <c r="A22" s="214" t="s">
        <v>179</v>
      </c>
      <c r="B22" s="201"/>
      <c r="C22" s="202">
        <v>0</v>
      </c>
      <c r="D22" s="203" t="s">
        <v>180</v>
      </c>
      <c r="E22" s="215"/>
      <c r="F22" s="205">
        <v>0</v>
      </c>
    </row>
    <row r="23" ht="28.5" customHeight="1" spans="1:6">
      <c r="A23" s="216" t="s">
        <v>181</v>
      </c>
      <c r="B23" s="216"/>
      <c r="C23" s="202">
        <f>C6+C19+C20+C21+C22</f>
        <v>25756</v>
      </c>
      <c r="D23" s="199" t="s">
        <v>182</v>
      </c>
      <c r="E23" s="199"/>
      <c r="F23" s="205">
        <f>F22+F21+F20+F19+F6</f>
        <v>25756</v>
      </c>
    </row>
  </sheetData>
  <mergeCells count="5">
    <mergeCell ref="A2:F2"/>
    <mergeCell ref="A4:C4"/>
    <mergeCell ref="D4:F4"/>
    <mergeCell ref="A23:B23"/>
    <mergeCell ref="D23:E23"/>
  </mergeCells>
  <pageMargins left="0.708661417322835" right="0.708661417322835" top="0.748031496062992" bottom="0.748031496062992" header="0.31496062992126" footer="0.31496062992126"/>
  <pageSetup paperSize="9" scale="89" fitToHeight="0" orientation="portrait"/>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3" workbookViewId="0">
      <selection activeCell="B19" sqref="B19"/>
    </sheetView>
  </sheetViews>
  <sheetFormatPr defaultColWidth="9" defaultRowHeight="13.5" outlineLevelCol="5"/>
  <cols>
    <col min="1" max="1" width="25.25" customWidth="1"/>
    <col min="2" max="2" width="47" customWidth="1"/>
    <col min="3" max="3" width="9.625" hidden="1" customWidth="1"/>
    <col min="4" max="4" width="15.625" customWidth="1"/>
    <col min="5" max="5" width="11.875" hidden="1" customWidth="1"/>
  </cols>
  <sheetData>
    <row r="1" ht="14.25" spans="1:5">
      <c r="A1" s="143" t="s">
        <v>183</v>
      </c>
      <c r="B1" s="144"/>
      <c r="C1" s="144"/>
      <c r="D1" s="144"/>
      <c r="E1" s="144"/>
    </row>
    <row r="2" s="141" customFormat="1" ht="69.75" customHeight="1" spans="1:6">
      <c r="A2" s="145" t="s">
        <v>184</v>
      </c>
      <c r="B2" s="146"/>
      <c r="C2" s="147"/>
      <c r="D2" s="148"/>
      <c r="E2" s="149"/>
      <c r="F2" s="150"/>
    </row>
    <row r="3" s="142" customFormat="1" ht="21" customHeight="1" spans="1:4">
      <c r="A3" s="151"/>
      <c r="B3" s="151"/>
      <c r="C3" s="151"/>
      <c r="D3" s="152" t="s">
        <v>2</v>
      </c>
    </row>
    <row r="4" ht="25.5" customHeight="1" spans="1:5">
      <c r="A4" s="153" t="s">
        <v>151</v>
      </c>
      <c r="B4" s="153" t="s">
        <v>152</v>
      </c>
      <c r="C4" s="154" t="s">
        <v>110</v>
      </c>
      <c r="D4" s="155" t="s">
        <v>111</v>
      </c>
      <c r="E4" s="156" t="s">
        <v>112</v>
      </c>
    </row>
    <row r="5" ht="21.75" customHeight="1" spans="1:5">
      <c r="A5" s="157" t="s">
        <v>153</v>
      </c>
      <c r="B5" s="158"/>
      <c r="C5" s="159"/>
      <c r="D5" s="159">
        <v>15339</v>
      </c>
      <c r="E5" s="160"/>
    </row>
    <row r="6" ht="21.75" customHeight="1" spans="1:5">
      <c r="A6" s="161">
        <v>1030147</v>
      </c>
      <c r="B6" s="162" t="s">
        <v>155</v>
      </c>
      <c r="C6" s="163"/>
      <c r="D6" s="164">
        <v>0</v>
      </c>
      <c r="E6" s="160"/>
    </row>
    <row r="7" ht="21.75" customHeight="1" spans="1:5">
      <c r="A7" s="161">
        <v>1030148</v>
      </c>
      <c r="B7" s="162" t="s">
        <v>157</v>
      </c>
      <c r="C7" s="163"/>
      <c r="D7" s="163">
        <v>14400</v>
      </c>
      <c r="E7" s="160"/>
    </row>
    <row r="8" ht="21.75" customHeight="1" spans="1:5">
      <c r="A8" s="165">
        <v>103014801</v>
      </c>
      <c r="B8" s="166" t="s">
        <v>185</v>
      </c>
      <c r="C8" s="167">
        <v>20000</v>
      </c>
      <c r="D8" s="168">
        <v>14400</v>
      </c>
      <c r="E8" s="169">
        <v>0.72</v>
      </c>
    </row>
    <row r="9" ht="21.75" customHeight="1" spans="1:5">
      <c r="A9" s="165">
        <v>103014802</v>
      </c>
      <c r="B9" s="166" t="s">
        <v>186</v>
      </c>
      <c r="C9" s="168">
        <v>0</v>
      </c>
      <c r="D9" s="170">
        <v>0</v>
      </c>
      <c r="E9" s="160"/>
    </row>
    <row r="10" ht="21.75" customHeight="1" spans="1:5">
      <c r="A10" s="165">
        <v>103014803</v>
      </c>
      <c r="B10" s="166" t="s">
        <v>187</v>
      </c>
      <c r="C10" s="168">
        <v>0</v>
      </c>
      <c r="D10" s="170">
        <v>0</v>
      </c>
      <c r="E10" s="160"/>
    </row>
    <row r="11" ht="21.75" customHeight="1" spans="1:5">
      <c r="A11" s="165">
        <v>103014898</v>
      </c>
      <c r="B11" s="166" t="s">
        <v>188</v>
      </c>
      <c r="C11" s="168">
        <v>0</v>
      </c>
      <c r="D11" s="170">
        <v>0</v>
      </c>
      <c r="E11" s="160"/>
    </row>
    <row r="12" ht="21.75" customHeight="1" spans="1:5">
      <c r="A12" s="165">
        <v>103014899</v>
      </c>
      <c r="B12" s="166" t="s">
        <v>189</v>
      </c>
      <c r="C12" s="168">
        <v>0</v>
      </c>
      <c r="D12" s="170">
        <v>0</v>
      </c>
      <c r="E12" s="160"/>
    </row>
    <row r="13" ht="21.75" customHeight="1" spans="1:5">
      <c r="A13" s="161">
        <v>1030155</v>
      </c>
      <c r="B13" s="162" t="s">
        <v>161</v>
      </c>
      <c r="C13" s="163">
        <v>0</v>
      </c>
      <c r="D13" s="163">
        <v>0</v>
      </c>
      <c r="E13" s="160"/>
    </row>
    <row r="14" ht="21.75" customHeight="1" spans="1:5">
      <c r="A14" s="165">
        <v>103015501</v>
      </c>
      <c r="B14" s="166" t="s">
        <v>190</v>
      </c>
      <c r="C14" s="168">
        <v>0</v>
      </c>
      <c r="D14" s="170">
        <v>0</v>
      </c>
      <c r="E14" s="160"/>
    </row>
    <row r="15" ht="21.75" customHeight="1" spans="1:5">
      <c r="A15" s="165">
        <v>103015502</v>
      </c>
      <c r="B15" s="166" t="s">
        <v>191</v>
      </c>
      <c r="C15" s="168">
        <v>0</v>
      </c>
      <c r="D15" s="170">
        <v>0</v>
      </c>
      <c r="E15" s="160"/>
    </row>
    <row r="16" ht="21.75" customHeight="1" spans="1:5">
      <c r="A16" s="161">
        <v>1030156</v>
      </c>
      <c r="B16" s="162" t="s">
        <v>163</v>
      </c>
      <c r="C16" s="163">
        <v>0</v>
      </c>
      <c r="D16" s="164">
        <v>0</v>
      </c>
      <c r="E16" s="160"/>
    </row>
    <row r="17" ht="21.75" customHeight="1" spans="1:6">
      <c r="A17" s="161">
        <v>1030178</v>
      </c>
      <c r="B17" s="162" t="s">
        <v>165</v>
      </c>
      <c r="C17" s="163">
        <v>1200</v>
      </c>
      <c r="D17" s="163">
        <v>939</v>
      </c>
      <c r="E17" s="160">
        <v>0.7825</v>
      </c>
      <c r="F17" s="171"/>
    </row>
    <row r="18" ht="21.75" customHeight="1" spans="1:6">
      <c r="A18" s="161">
        <v>1030180</v>
      </c>
      <c r="B18" s="172" t="s">
        <v>192</v>
      </c>
      <c r="C18" s="163">
        <v>0</v>
      </c>
      <c r="D18" s="164">
        <v>0</v>
      </c>
      <c r="E18" s="160"/>
      <c r="F18" s="173"/>
    </row>
    <row r="19" ht="21.75" customHeight="1" spans="1:6">
      <c r="A19" s="162" t="s">
        <v>193</v>
      </c>
      <c r="B19" s="162"/>
      <c r="C19" s="163">
        <v>0</v>
      </c>
      <c r="D19" s="163">
        <v>8441</v>
      </c>
      <c r="E19" s="160"/>
      <c r="F19" s="173"/>
    </row>
    <row r="20" ht="21.75" customHeight="1" spans="1:6">
      <c r="A20" s="165">
        <v>11004</v>
      </c>
      <c r="B20" s="166" t="s">
        <v>194</v>
      </c>
      <c r="C20" s="168">
        <v>0</v>
      </c>
      <c r="D20" s="168">
        <v>8441</v>
      </c>
      <c r="E20" s="160"/>
      <c r="F20" s="144"/>
    </row>
    <row r="21" ht="21.75" customHeight="1" spans="1:6">
      <c r="A21" s="165">
        <v>1100401</v>
      </c>
      <c r="B21" s="166" t="s">
        <v>195</v>
      </c>
      <c r="C21" s="168">
        <v>0</v>
      </c>
      <c r="D21" s="168">
        <v>8441</v>
      </c>
      <c r="E21" s="160"/>
      <c r="F21" s="144"/>
    </row>
    <row r="22" ht="21.75" hidden="1" customHeight="1" spans="1:6">
      <c r="A22" s="165">
        <v>1100403</v>
      </c>
      <c r="B22" s="166" t="s">
        <v>196</v>
      </c>
      <c r="C22" s="168">
        <v>0</v>
      </c>
      <c r="D22" s="174">
        <v>0</v>
      </c>
      <c r="E22" s="160"/>
      <c r="F22" s="144"/>
    </row>
    <row r="23" ht="21.75" customHeight="1" spans="1:6">
      <c r="A23" s="161" t="s">
        <v>175</v>
      </c>
      <c r="B23" s="161"/>
      <c r="C23" s="163">
        <v>0</v>
      </c>
      <c r="D23" s="163">
        <v>1976</v>
      </c>
      <c r="E23" s="160"/>
      <c r="F23" s="173"/>
    </row>
    <row r="24" ht="21.75" customHeight="1" spans="1:6">
      <c r="A24" s="165">
        <v>1100802</v>
      </c>
      <c r="B24" s="166" t="s">
        <v>197</v>
      </c>
      <c r="C24" s="168">
        <v>0</v>
      </c>
      <c r="D24" s="168">
        <v>1976</v>
      </c>
      <c r="E24" s="160"/>
      <c r="F24" s="144"/>
    </row>
    <row r="25" ht="21.75" customHeight="1" spans="1:6">
      <c r="A25" s="161" t="s">
        <v>177</v>
      </c>
      <c r="B25" s="162"/>
      <c r="C25" s="163">
        <v>0</v>
      </c>
      <c r="D25" s="163">
        <v>0</v>
      </c>
      <c r="E25" s="160"/>
      <c r="F25" s="173"/>
    </row>
    <row r="26" ht="21.75" hidden="1" customHeight="1" spans="1:6">
      <c r="A26" s="165">
        <v>1101102</v>
      </c>
      <c r="B26" s="166" t="s">
        <v>198</v>
      </c>
      <c r="C26" s="168">
        <v>0</v>
      </c>
      <c r="D26" s="168">
        <v>0</v>
      </c>
      <c r="E26" s="160"/>
      <c r="F26" s="143"/>
    </row>
    <row r="27" ht="21.75" customHeight="1" spans="1:6">
      <c r="A27" s="161" t="s">
        <v>179</v>
      </c>
      <c r="B27" s="175"/>
      <c r="C27" s="163">
        <v>0</v>
      </c>
      <c r="D27" s="163">
        <v>0</v>
      </c>
      <c r="E27" s="160"/>
      <c r="F27" s="143"/>
    </row>
    <row r="28" ht="21.75" hidden="1" customHeight="1" spans="1:6">
      <c r="A28" s="165">
        <v>1100902</v>
      </c>
      <c r="B28" s="166" t="s">
        <v>199</v>
      </c>
      <c r="C28" s="168">
        <v>0</v>
      </c>
      <c r="D28" s="170">
        <v>0</v>
      </c>
      <c r="E28" s="160"/>
      <c r="F28" s="143"/>
    </row>
    <row r="29" ht="21.75" customHeight="1" spans="1:6">
      <c r="A29" s="176" t="s">
        <v>181</v>
      </c>
      <c r="B29" s="177"/>
      <c r="C29" s="178">
        <v>22201</v>
      </c>
      <c r="D29" s="178">
        <v>25756</v>
      </c>
      <c r="E29" s="160">
        <v>0.602070177019053</v>
      </c>
      <c r="F29" s="173"/>
    </row>
    <row r="30" ht="14.25" spans="1:6">
      <c r="A30" s="179"/>
      <c r="B30" s="179"/>
      <c r="C30" s="180"/>
      <c r="D30" s="181"/>
      <c r="E30" s="182"/>
      <c r="F30" s="173"/>
    </row>
    <row r="31" ht="14.25" spans="1:6">
      <c r="A31" s="183"/>
      <c r="B31" s="183"/>
      <c r="C31" s="184"/>
      <c r="D31" s="185"/>
      <c r="E31" s="186"/>
      <c r="F31" s="144"/>
    </row>
    <row r="32" spans="1:6">
      <c r="A32" s="144"/>
      <c r="B32" s="187"/>
      <c r="C32" s="188"/>
      <c r="D32" s="189"/>
      <c r="E32" s="190"/>
      <c r="F32" s="144"/>
    </row>
  </sheetData>
  <mergeCells count="2">
    <mergeCell ref="A2:E2"/>
    <mergeCell ref="A29:B29"/>
  </mergeCells>
  <pageMargins left="0.708661417322835" right="0.708661417322835" top="0.748031496062992" bottom="0.748031496062992" header="0.31496062992126" footer="0.31496062992126"/>
  <pageSetup paperSize="9" fitToHeight="0" orientation="portrait"/>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2"/>
  <sheetViews>
    <sheetView workbookViewId="0">
      <selection activeCell="H33" sqref="H33"/>
    </sheetView>
  </sheetViews>
  <sheetFormatPr defaultColWidth="9" defaultRowHeight="13.5" outlineLevelCol="5"/>
  <cols>
    <col min="1" max="1" width="11.625" style="109" customWidth="1"/>
    <col min="2" max="2" width="58.625" style="109" customWidth="1"/>
    <col min="3" max="3" width="13.75" style="110" hidden="1" customWidth="1"/>
    <col min="4" max="4" width="17.5" style="110" customWidth="1"/>
    <col min="5" max="5" width="17.5" style="111" hidden="1" customWidth="1"/>
    <col min="6" max="16384" width="9" style="109"/>
  </cols>
  <sheetData>
    <row r="1" ht="17.25" customHeight="1" spans="1:3">
      <c r="A1" s="112" t="s">
        <v>0</v>
      </c>
      <c r="B1" s="112"/>
      <c r="C1" s="113"/>
    </row>
    <row r="2" s="106" customFormat="1" ht="69.75" customHeight="1" spans="1:6">
      <c r="A2" s="114" t="s">
        <v>200</v>
      </c>
      <c r="B2" s="115"/>
      <c r="C2" s="115"/>
      <c r="D2" s="115"/>
      <c r="E2" s="115"/>
      <c r="F2" s="116"/>
    </row>
    <row r="3" s="107" customFormat="1" ht="21" customHeight="1" spans="1:5">
      <c r="A3" s="117" t="s">
        <v>2</v>
      </c>
      <c r="B3" s="117"/>
      <c r="C3" s="118"/>
      <c r="D3" s="118"/>
      <c r="E3" s="119"/>
    </row>
    <row r="4" ht="25.5" customHeight="1" spans="1:5">
      <c r="A4" s="120" t="s">
        <v>151</v>
      </c>
      <c r="B4" s="120" t="s">
        <v>152</v>
      </c>
      <c r="C4" s="121" t="s">
        <v>110</v>
      </c>
      <c r="D4" s="121" t="s">
        <v>111</v>
      </c>
      <c r="E4" s="122" t="s">
        <v>112</v>
      </c>
    </row>
    <row r="5" ht="21.75" customHeight="1" spans="1:5">
      <c r="A5" s="123" t="s">
        <v>154</v>
      </c>
      <c r="B5" s="124"/>
      <c r="C5" s="125">
        <v>21200</v>
      </c>
      <c r="D5" s="125">
        <v>25756.04</v>
      </c>
      <c r="E5" s="126">
        <v>1.21490754716981</v>
      </c>
    </row>
    <row r="6" ht="21.75" customHeight="1" spans="1:5">
      <c r="A6" s="123">
        <v>207</v>
      </c>
      <c r="B6" s="124" t="s">
        <v>201</v>
      </c>
      <c r="C6" s="125">
        <v>0</v>
      </c>
      <c r="D6" s="125">
        <v>0</v>
      </c>
      <c r="E6" s="126"/>
    </row>
    <row r="7" ht="21.75" customHeight="1" spans="1:5">
      <c r="A7" s="123">
        <v>20707</v>
      </c>
      <c r="B7" s="124" t="s">
        <v>202</v>
      </c>
      <c r="C7" s="125">
        <v>0</v>
      </c>
      <c r="D7" s="125">
        <v>0</v>
      </c>
      <c r="E7" s="126"/>
    </row>
    <row r="8" ht="21.75" hidden="1" customHeight="1" spans="1:5">
      <c r="A8" s="127">
        <v>2070701</v>
      </c>
      <c r="B8" s="128" t="s">
        <v>203</v>
      </c>
      <c r="C8" s="129">
        <v>0</v>
      </c>
      <c r="D8" s="129">
        <v>0</v>
      </c>
      <c r="E8" s="126"/>
    </row>
    <row r="9" ht="21.75" hidden="1" customHeight="1" spans="1:5">
      <c r="A9" s="127">
        <v>2070799</v>
      </c>
      <c r="B9" s="128" t="s">
        <v>204</v>
      </c>
      <c r="C9" s="129">
        <v>0</v>
      </c>
      <c r="D9" s="129">
        <v>0</v>
      </c>
      <c r="E9" s="126"/>
    </row>
    <row r="10" ht="21.75" customHeight="1" spans="1:5">
      <c r="A10" s="123">
        <v>208</v>
      </c>
      <c r="B10" s="124" t="s">
        <v>158</v>
      </c>
      <c r="C10" s="125">
        <v>0</v>
      </c>
      <c r="D10" s="125">
        <v>0</v>
      </c>
      <c r="E10" s="126"/>
    </row>
    <row r="11" ht="21.75" customHeight="1" spans="1:5">
      <c r="A11" s="123">
        <v>20822</v>
      </c>
      <c r="B11" s="124" t="s">
        <v>205</v>
      </c>
      <c r="C11" s="125">
        <v>0</v>
      </c>
      <c r="D11" s="125">
        <v>0</v>
      </c>
      <c r="E11" s="126"/>
    </row>
    <row r="12" ht="21.75" hidden="1" customHeight="1" spans="1:5">
      <c r="A12" s="127">
        <v>2082201</v>
      </c>
      <c r="B12" s="128" t="s">
        <v>206</v>
      </c>
      <c r="C12" s="129">
        <v>0</v>
      </c>
      <c r="D12" s="129">
        <v>0</v>
      </c>
      <c r="E12" s="126"/>
    </row>
    <row r="13" ht="21.75" hidden="1" customHeight="1" spans="1:5">
      <c r="A13" s="127">
        <v>2082202</v>
      </c>
      <c r="B13" s="128" t="s">
        <v>207</v>
      </c>
      <c r="C13" s="129">
        <v>0</v>
      </c>
      <c r="D13" s="129">
        <v>0</v>
      </c>
      <c r="E13" s="126"/>
    </row>
    <row r="14" ht="21.75" hidden="1" customHeight="1" spans="1:5">
      <c r="A14" s="127">
        <v>2082299</v>
      </c>
      <c r="B14" s="128" t="s">
        <v>208</v>
      </c>
      <c r="C14" s="129">
        <v>0</v>
      </c>
      <c r="D14" s="129">
        <v>0</v>
      </c>
      <c r="E14" s="126"/>
    </row>
    <row r="15" ht="21.75" customHeight="1" spans="1:5">
      <c r="A15" s="123">
        <v>20823</v>
      </c>
      <c r="B15" s="124" t="s">
        <v>209</v>
      </c>
      <c r="C15" s="125">
        <v>0</v>
      </c>
      <c r="D15" s="125">
        <v>0</v>
      </c>
      <c r="E15" s="126"/>
    </row>
    <row r="16" ht="21.75" hidden="1" customHeight="1" spans="1:5">
      <c r="A16" s="127">
        <v>2082301</v>
      </c>
      <c r="B16" s="128" t="s">
        <v>206</v>
      </c>
      <c r="C16" s="129">
        <v>0</v>
      </c>
      <c r="D16" s="129">
        <v>0</v>
      </c>
      <c r="E16" s="126"/>
    </row>
    <row r="17" ht="21.75" hidden="1" customHeight="1" spans="1:5">
      <c r="A17" s="127">
        <v>2082302</v>
      </c>
      <c r="B17" s="128" t="s">
        <v>207</v>
      </c>
      <c r="C17" s="129">
        <v>0</v>
      </c>
      <c r="D17" s="129">
        <v>0</v>
      </c>
      <c r="E17" s="126"/>
    </row>
    <row r="18" ht="21.75" hidden="1" customHeight="1" spans="1:5">
      <c r="A18" s="127">
        <v>2082399</v>
      </c>
      <c r="B18" s="128" t="s">
        <v>210</v>
      </c>
      <c r="C18" s="129">
        <v>0</v>
      </c>
      <c r="D18" s="129">
        <v>0</v>
      </c>
      <c r="E18" s="126"/>
    </row>
    <row r="19" ht="21.75" customHeight="1" spans="1:5">
      <c r="A19" s="123">
        <v>212</v>
      </c>
      <c r="B19" s="124" t="s">
        <v>160</v>
      </c>
      <c r="C19" s="125">
        <v>20835</v>
      </c>
      <c r="D19" s="125">
        <v>25741.72</v>
      </c>
      <c r="E19" s="126">
        <v>1.23550371970242</v>
      </c>
    </row>
    <row r="20" ht="21.75" customHeight="1" spans="1:5">
      <c r="A20" s="123">
        <v>21208</v>
      </c>
      <c r="B20" s="124" t="s">
        <v>211</v>
      </c>
      <c r="C20" s="125">
        <v>19635</v>
      </c>
      <c r="D20" s="125">
        <v>24561.81</v>
      </c>
      <c r="E20" s="126">
        <v>1.25091978609626</v>
      </c>
    </row>
    <row r="21" ht="21.75" customHeight="1" spans="1:5">
      <c r="A21" s="127">
        <v>2120801</v>
      </c>
      <c r="B21" s="128" t="s">
        <v>212</v>
      </c>
      <c r="C21" s="129">
        <v>0</v>
      </c>
      <c r="D21" s="130">
        <v>7034</v>
      </c>
      <c r="E21" s="126"/>
    </row>
    <row r="22" ht="21.75" hidden="1" customHeight="1" spans="1:5">
      <c r="A22" s="127">
        <v>2120802</v>
      </c>
      <c r="B22" s="128" t="s">
        <v>213</v>
      </c>
      <c r="C22" s="129">
        <v>0</v>
      </c>
      <c r="D22" s="129">
        <v>0</v>
      </c>
      <c r="E22" s="126"/>
    </row>
    <row r="23" ht="21.75" customHeight="1" spans="1:5">
      <c r="A23" s="127">
        <v>2120803</v>
      </c>
      <c r="B23" s="128" t="s">
        <v>214</v>
      </c>
      <c r="C23" s="129">
        <v>0</v>
      </c>
      <c r="D23" s="130">
        <v>6.62</v>
      </c>
      <c r="E23" s="126"/>
    </row>
    <row r="24" ht="21.75" customHeight="1" spans="1:5">
      <c r="A24" s="127">
        <v>2120804</v>
      </c>
      <c r="B24" s="128" t="s">
        <v>215</v>
      </c>
      <c r="C24" s="129">
        <v>300</v>
      </c>
      <c r="D24" s="130">
        <v>562.18</v>
      </c>
      <c r="E24" s="131">
        <v>1.87393333333333</v>
      </c>
    </row>
    <row r="25" ht="21.75" hidden="1" customHeight="1" spans="1:5">
      <c r="A25" s="127">
        <v>2120805</v>
      </c>
      <c r="B25" s="128" t="s">
        <v>216</v>
      </c>
      <c r="C25" s="129">
        <v>0</v>
      </c>
      <c r="D25" s="129">
        <v>0</v>
      </c>
      <c r="E25" s="126"/>
    </row>
    <row r="26" ht="21.75" customHeight="1" spans="1:5">
      <c r="A26" s="127">
        <v>2120806</v>
      </c>
      <c r="B26" s="128" t="s">
        <v>217</v>
      </c>
      <c r="C26" s="129">
        <v>63</v>
      </c>
      <c r="D26" s="130">
        <v>22.7</v>
      </c>
      <c r="E26" s="131">
        <v>0.36031746031746</v>
      </c>
    </row>
    <row r="27" ht="21.75" customHeight="1" spans="1:5">
      <c r="A27" s="127">
        <v>2120899</v>
      </c>
      <c r="B27" s="128" t="s">
        <v>218</v>
      </c>
      <c r="C27" s="129">
        <v>19272</v>
      </c>
      <c r="D27" s="130">
        <v>16936.31</v>
      </c>
      <c r="E27" s="131">
        <v>0.87880396430054</v>
      </c>
    </row>
    <row r="28" ht="21.75" customHeight="1" spans="1:5">
      <c r="A28" s="123">
        <v>21211</v>
      </c>
      <c r="B28" s="124" t="s">
        <v>219</v>
      </c>
      <c r="C28" s="125">
        <v>0</v>
      </c>
      <c r="D28" s="125">
        <v>0</v>
      </c>
      <c r="E28" s="126"/>
    </row>
    <row r="29" ht="21.75" customHeight="1" spans="1:5">
      <c r="A29" s="123">
        <v>21213</v>
      </c>
      <c r="B29" s="124" t="s">
        <v>166</v>
      </c>
      <c r="C29" s="125">
        <v>0</v>
      </c>
      <c r="D29" s="125">
        <v>0</v>
      </c>
      <c r="E29" s="126"/>
    </row>
    <row r="30" ht="21.75" hidden="1" customHeight="1" spans="1:5">
      <c r="A30" s="127">
        <v>2121301</v>
      </c>
      <c r="B30" s="128" t="s">
        <v>220</v>
      </c>
      <c r="C30" s="129">
        <v>0</v>
      </c>
      <c r="D30" s="129">
        <v>0</v>
      </c>
      <c r="E30" s="126"/>
    </row>
    <row r="31" ht="21.75" hidden="1" customHeight="1" spans="1:5">
      <c r="A31" s="127">
        <v>2121302</v>
      </c>
      <c r="B31" s="128" t="s">
        <v>221</v>
      </c>
      <c r="C31" s="129">
        <v>0</v>
      </c>
      <c r="D31" s="129">
        <v>0</v>
      </c>
      <c r="E31" s="126"/>
    </row>
    <row r="32" ht="21.75" hidden="1" customHeight="1" spans="1:5">
      <c r="A32" s="127">
        <v>2121399</v>
      </c>
      <c r="B32" s="128" t="s">
        <v>222</v>
      </c>
      <c r="C32" s="129">
        <v>0</v>
      </c>
      <c r="D32" s="129">
        <v>0</v>
      </c>
      <c r="E32" s="126"/>
    </row>
    <row r="33" ht="21.75" customHeight="1" spans="1:5">
      <c r="A33" s="123">
        <v>21214</v>
      </c>
      <c r="B33" s="124" t="s">
        <v>167</v>
      </c>
      <c r="C33" s="125">
        <v>1200</v>
      </c>
      <c r="D33" s="125">
        <v>1180.91</v>
      </c>
      <c r="E33" s="126">
        <v>0.984091666666667</v>
      </c>
    </row>
    <row r="34" ht="21.75" hidden="1" customHeight="1" spans="1:5">
      <c r="A34" s="127">
        <v>2121401</v>
      </c>
      <c r="B34" s="128" t="s">
        <v>223</v>
      </c>
      <c r="C34" s="129">
        <v>0</v>
      </c>
      <c r="D34" s="129">
        <v>0</v>
      </c>
      <c r="E34" s="126"/>
    </row>
    <row r="35" ht="21.75" hidden="1" customHeight="1" spans="1:5">
      <c r="A35" s="127">
        <v>2121402</v>
      </c>
      <c r="B35" s="128" t="s">
        <v>224</v>
      </c>
      <c r="C35" s="129">
        <v>0</v>
      </c>
      <c r="D35" s="129">
        <v>0</v>
      </c>
      <c r="E35" s="126"/>
    </row>
    <row r="36" ht="21.75" customHeight="1" spans="1:5">
      <c r="A36" s="127">
        <v>2121499</v>
      </c>
      <c r="B36" s="128" t="s">
        <v>225</v>
      </c>
      <c r="C36" s="129">
        <v>1200</v>
      </c>
      <c r="D36" s="130">
        <v>1180.91</v>
      </c>
      <c r="E36" s="131">
        <v>0.984091666666667</v>
      </c>
    </row>
    <row r="37" ht="21.75" customHeight="1" spans="1:5">
      <c r="A37" s="123">
        <v>21215</v>
      </c>
      <c r="B37" s="124" t="s">
        <v>226</v>
      </c>
      <c r="C37" s="132">
        <v>0</v>
      </c>
      <c r="D37" s="125">
        <v>0</v>
      </c>
      <c r="E37" s="126"/>
    </row>
    <row r="38" ht="21.75" hidden="1" customHeight="1" spans="1:5">
      <c r="A38" s="127">
        <v>2121501</v>
      </c>
      <c r="B38" s="128" t="s">
        <v>227</v>
      </c>
      <c r="C38" s="129">
        <v>0</v>
      </c>
      <c r="D38" s="129">
        <v>0</v>
      </c>
      <c r="E38" s="126"/>
    </row>
    <row r="39" ht="21.75" customHeight="1" spans="1:5">
      <c r="A39" s="123">
        <v>21218</v>
      </c>
      <c r="B39" s="124" t="s">
        <v>228</v>
      </c>
      <c r="C39" s="125">
        <v>0</v>
      </c>
      <c r="D39" s="125">
        <v>0</v>
      </c>
      <c r="E39" s="126"/>
    </row>
    <row r="40" ht="21.75" hidden="1" customHeight="1" spans="1:5">
      <c r="A40" s="127">
        <v>2121801</v>
      </c>
      <c r="B40" s="128" t="s">
        <v>229</v>
      </c>
      <c r="C40" s="129">
        <v>0</v>
      </c>
      <c r="D40" s="129">
        <v>0</v>
      </c>
      <c r="E40" s="126"/>
    </row>
    <row r="41" ht="21.75" customHeight="1" spans="1:5">
      <c r="A41" s="123">
        <v>213</v>
      </c>
      <c r="B41" s="124" t="s">
        <v>168</v>
      </c>
      <c r="C41" s="125">
        <v>0</v>
      </c>
      <c r="D41" s="125">
        <v>0</v>
      </c>
      <c r="E41" s="126"/>
    </row>
    <row r="42" ht="21.75" customHeight="1" spans="1:5">
      <c r="A42" s="123">
        <v>21366</v>
      </c>
      <c r="B42" s="124" t="s">
        <v>230</v>
      </c>
      <c r="C42" s="125">
        <v>0</v>
      </c>
      <c r="D42" s="132">
        <v>0</v>
      </c>
      <c r="E42" s="126"/>
    </row>
    <row r="43" ht="21.75" hidden="1" customHeight="1" spans="1:5">
      <c r="A43" s="127">
        <v>2136601</v>
      </c>
      <c r="B43" s="128" t="s">
        <v>207</v>
      </c>
      <c r="C43" s="129">
        <v>0</v>
      </c>
      <c r="D43" s="129">
        <v>0</v>
      </c>
      <c r="E43" s="126"/>
    </row>
    <row r="44" ht="21.75" hidden="1" customHeight="1" spans="1:5">
      <c r="A44" s="127">
        <v>2136699</v>
      </c>
      <c r="B44" s="128" t="s">
        <v>231</v>
      </c>
      <c r="C44" s="129">
        <v>0</v>
      </c>
      <c r="D44" s="129">
        <v>0</v>
      </c>
      <c r="E44" s="126"/>
    </row>
    <row r="45" ht="21.75" customHeight="1" spans="1:5">
      <c r="A45" s="123">
        <v>21369</v>
      </c>
      <c r="B45" s="124" t="s">
        <v>232</v>
      </c>
      <c r="C45" s="125">
        <v>0</v>
      </c>
      <c r="D45" s="125">
        <v>0</v>
      </c>
      <c r="E45" s="126"/>
    </row>
    <row r="46" ht="21.75" hidden="1" customHeight="1" spans="1:5">
      <c r="A46" s="127">
        <v>2136902</v>
      </c>
      <c r="B46" s="128" t="s">
        <v>233</v>
      </c>
      <c r="C46" s="129">
        <v>0</v>
      </c>
      <c r="D46" s="129">
        <v>0</v>
      </c>
      <c r="E46" s="126"/>
    </row>
    <row r="47" ht="21.75" customHeight="1" spans="1:5">
      <c r="A47" s="123">
        <v>214</v>
      </c>
      <c r="B47" s="124" t="s">
        <v>169</v>
      </c>
      <c r="C47" s="125">
        <v>0</v>
      </c>
      <c r="D47" s="125">
        <v>0</v>
      </c>
      <c r="E47" s="126"/>
    </row>
    <row r="48" ht="21.75" customHeight="1" spans="1:5">
      <c r="A48" s="123">
        <v>21462</v>
      </c>
      <c r="B48" s="124" t="s">
        <v>234</v>
      </c>
      <c r="C48" s="125">
        <v>0</v>
      </c>
      <c r="D48" s="125">
        <v>0</v>
      </c>
      <c r="E48" s="126"/>
    </row>
    <row r="49" ht="21.75" hidden="1" customHeight="1" spans="1:5">
      <c r="A49" s="127">
        <v>2146299</v>
      </c>
      <c r="B49" s="128" t="s">
        <v>235</v>
      </c>
      <c r="C49" s="129">
        <v>0</v>
      </c>
      <c r="D49" s="129">
        <v>0</v>
      </c>
      <c r="E49" s="126"/>
    </row>
    <row r="50" ht="21.75" customHeight="1" spans="1:5">
      <c r="A50" s="123">
        <v>21463</v>
      </c>
      <c r="B50" s="124" t="s">
        <v>236</v>
      </c>
      <c r="C50" s="125">
        <v>0</v>
      </c>
      <c r="D50" s="125">
        <v>0</v>
      </c>
      <c r="E50" s="126"/>
    </row>
    <row r="51" ht="21.75" hidden="1" customHeight="1" spans="1:5">
      <c r="A51" s="127">
        <v>2146399</v>
      </c>
      <c r="B51" s="128" t="s">
        <v>237</v>
      </c>
      <c r="C51" s="129">
        <v>0</v>
      </c>
      <c r="D51" s="129">
        <v>0</v>
      </c>
      <c r="E51" s="126"/>
    </row>
    <row r="52" ht="21.75" customHeight="1" spans="1:5">
      <c r="A52" s="123">
        <v>229</v>
      </c>
      <c r="B52" s="124" t="s">
        <v>170</v>
      </c>
      <c r="C52" s="125">
        <v>0</v>
      </c>
      <c r="D52" s="125">
        <v>14.32</v>
      </c>
      <c r="E52" s="126"/>
    </row>
    <row r="53" ht="21.75" customHeight="1" spans="1:5">
      <c r="A53" s="123">
        <v>22904</v>
      </c>
      <c r="B53" s="124" t="s">
        <v>238</v>
      </c>
      <c r="C53" s="133">
        <v>0</v>
      </c>
      <c r="D53" s="125">
        <v>0</v>
      </c>
      <c r="E53" s="126"/>
    </row>
    <row r="54" ht="21.75" hidden="1" customHeight="1" spans="1:5">
      <c r="A54" s="127">
        <v>2290402</v>
      </c>
      <c r="B54" s="128" t="s">
        <v>239</v>
      </c>
      <c r="C54" s="129">
        <v>0</v>
      </c>
      <c r="D54" s="129">
        <v>0</v>
      </c>
      <c r="E54" s="126"/>
    </row>
    <row r="55" ht="21.75" customHeight="1" spans="1:5">
      <c r="A55" s="123">
        <v>22908</v>
      </c>
      <c r="B55" s="124" t="s">
        <v>240</v>
      </c>
      <c r="C55" s="125">
        <v>0</v>
      </c>
      <c r="D55" s="125">
        <v>0</v>
      </c>
      <c r="E55" s="126"/>
    </row>
    <row r="56" ht="21.75" hidden="1" customHeight="1" spans="1:5">
      <c r="A56" s="127">
        <v>2290804</v>
      </c>
      <c r="B56" s="128" t="s">
        <v>241</v>
      </c>
      <c r="C56" s="129">
        <v>0</v>
      </c>
      <c r="D56" s="129">
        <v>0</v>
      </c>
      <c r="E56" s="126"/>
    </row>
    <row r="57" ht="21.75" hidden="1" customHeight="1" spans="1:5">
      <c r="A57" s="127">
        <v>2290805</v>
      </c>
      <c r="B57" s="128" t="s">
        <v>242</v>
      </c>
      <c r="C57" s="129">
        <v>0</v>
      </c>
      <c r="D57" s="129">
        <v>0</v>
      </c>
      <c r="E57" s="126"/>
    </row>
    <row r="58" ht="21.75" customHeight="1" spans="1:5">
      <c r="A58" s="123">
        <v>22960</v>
      </c>
      <c r="B58" s="124" t="s">
        <v>243</v>
      </c>
      <c r="C58" s="125">
        <v>0</v>
      </c>
      <c r="D58" s="125">
        <v>14.32</v>
      </c>
      <c r="E58" s="126"/>
    </row>
    <row r="59" ht="21.75" customHeight="1" spans="1:5">
      <c r="A59" s="127">
        <v>2296002</v>
      </c>
      <c r="B59" s="128" t="s">
        <v>244</v>
      </c>
      <c r="C59" s="129">
        <v>0</v>
      </c>
      <c r="D59" s="130">
        <v>14.32</v>
      </c>
      <c r="E59" s="126"/>
    </row>
    <row r="60" ht="21.75" hidden="1" customHeight="1" spans="1:5">
      <c r="A60" s="127">
        <v>2296003</v>
      </c>
      <c r="B60" s="128" t="s">
        <v>245</v>
      </c>
      <c r="C60" s="129">
        <v>0</v>
      </c>
      <c r="D60" s="129">
        <v>0</v>
      </c>
      <c r="E60" s="126"/>
    </row>
    <row r="61" ht="21.75" hidden="1" customHeight="1" spans="1:5">
      <c r="A61" s="127">
        <v>2296004</v>
      </c>
      <c r="B61" s="128" t="s">
        <v>246</v>
      </c>
      <c r="C61" s="129">
        <v>0</v>
      </c>
      <c r="D61" s="129">
        <v>0</v>
      </c>
      <c r="E61" s="126"/>
    </row>
    <row r="62" ht="21.75" hidden="1" customHeight="1" spans="1:5">
      <c r="A62" s="127">
        <v>2296006</v>
      </c>
      <c r="B62" s="128" t="s">
        <v>247</v>
      </c>
      <c r="C62" s="129">
        <v>0</v>
      </c>
      <c r="D62" s="129">
        <v>0</v>
      </c>
      <c r="E62" s="126"/>
    </row>
    <row r="63" ht="21.75" hidden="1" customHeight="1" spans="1:5">
      <c r="A63" s="127">
        <v>2296013</v>
      </c>
      <c r="B63" s="128" t="s">
        <v>248</v>
      </c>
      <c r="C63" s="129">
        <v>0</v>
      </c>
      <c r="D63" s="129">
        <v>0</v>
      </c>
      <c r="E63" s="126"/>
    </row>
    <row r="64" ht="21.75" hidden="1" customHeight="1" spans="1:5">
      <c r="A64" s="127">
        <v>2296099</v>
      </c>
      <c r="B64" s="128" t="s">
        <v>249</v>
      </c>
      <c r="C64" s="129">
        <v>0</v>
      </c>
      <c r="D64" s="129">
        <v>0</v>
      </c>
      <c r="E64" s="126"/>
    </row>
    <row r="65" ht="21.75" customHeight="1" spans="1:5">
      <c r="A65" s="123">
        <v>232</v>
      </c>
      <c r="B65" s="124" t="s">
        <v>171</v>
      </c>
      <c r="C65" s="125">
        <v>365</v>
      </c>
      <c r="D65" s="134">
        <v>0</v>
      </c>
      <c r="E65" s="126"/>
    </row>
    <row r="66" ht="21.75" customHeight="1" spans="1:5">
      <c r="A66" s="123">
        <v>23204</v>
      </c>
      <c r="B66" s="124" t="s">
        <v>250</v>
      </c>
      <c r="C66" s="125">
        <v>365</v>
      </c>
      <c r="D66" s="134">
        <v>0</v>
      </c>
      <c r="E66" s="126"/>
    </row>
    <row r="67" ht="21.75" hidden="1" customHeight="1" spans="1:5">
      <c r="A67" s="127">
        <v>2320411</v>
      </c>
      <c r="B67" s="128" t="s">
        <v>251</v>
      </c>
      <c r="C67" s="129">
        <v>365</v>
      </c>
      <c r="D67" s="129">
        <v>0</v>
      </c>
      <c r="E67" s="126"/>
    </row>
    <row r="68" ht="21.75" hidden="1" customHeight="1" spans="1:5">
      <c r="A68" s="127">
        <v>2320431</v>
      </c>
      <c r="B68" s="128" t="s">
        <v>252</v>
      </c>
      <c r="C68" s="129">
        <v>0</v>
      </c>
      <c r="D68" s="129">
        <v>0</v>
      </c>
      <c r="E68" s="126"/>
    </row>
    <row r="69" ht="21.75" hidden="1" customHeight="1" spans="1:5">
      <c r="A69" s="127">
        <v>2320498</v>
      </c>
      <c r="B69" s="128" t="s">
        <v>253</v>
      </c>
      <c r="C69" s="129">
        <v>0</v>
      </c>
      <c r="D69" s="129">
        <v>0</v>
      </c>
      <c r="E69" s="126"/>
    </row>
    <row r="70" ht="21.75" hidden="1" customHeight="1" spans="1:5">
      <c r="A70" s="127">
        <v>2320499</v>
      </c>
      <c r="B70" s="128" t="s">
        <v>254</v>
      </c>
      <c r="C70" s="129">
        <v>0</v>
      </c>
      <c r="D70" s="129">
        <v>0</v>
      </c>
      <c r="E70" s="126"/>
    </row>
    <row r="71" ht="21.75" customHeight="1" spans="1:5">
      <c r="A71" s="123">
        <v>233</v>
      </c>
      <c r="B71" s="124" t="s">
        <v>172</v>
      </c>
      <c r="C71" s="125">
        <v>0</v>
      </c>
      <c r="D71" s="125">
        <v>0</v>
      </c>
      <c r="E71" s="126"/>
    </row>
    <row r="72" ht="21.75" customHeight="1" spans="1:5">
      <c r="A72" s="123">
        <v>23304</v>
      </c>
      <c r="B72" s="124" t="s">
        <v>255</v>
      </c>
      <c r="C72" s="125">
        <v>0</v>
      </c>
      <c r="D72" s="125">
        <v>0</v>
      </c>
      <c r="E72" s="126"/>
    </row>
    <row r="73" ht="21.75" hidden="1" customHeight="1" spans="1:5">
      <c r="A73" s="127">
        <v>2330411</v>
      </c>
      <c r="B73" s="128" t="s">
        <v>256</v>
      </c>
      <c r="C73" s="129">
        <v>0</v>
      </c>
      <c r="D73" s="129">
        <v>0</v>
      </c>
      <c r="E73" s="126"/>
    </row>
    <row r="74" ht="21.75" hidden="1" customHeight="1" spans="1:5">
      <c r="A74" s="127">
        <v>2330498</v>
      </c>
      <c r="B74" s="128" t="s">
        <v>257</v>
      </c>
      <c r="C74" s="129">
        <v>0</v>
      </c>
      <c r="D74" s="129">
        <v>0</v>
      </c>
      <c r="E74" s="126"/>
    </row>
    <row r="75" ht="21.75" customHeight="1" spans="1:5">
      <c r="A75" s="123">
        <v>234</v>
      </c>
      <c r="B75" s="124" t="s">
        <v>258</v>
      </c>
      <c r="C75" s="133">
        <v>0</v>
      </c>
      <c r="D75" s="133">
        <v>0</v>
      </c>
      <c r="E75" s="126"/>
    </row>
    <row r="76" ht="21.75" customHeight="1" spans="1:5">
      <c r="A76" s="123">
        <v>23401</v>
      </c>
      <c r="B76" s="124" t="s">
        <v>259</v>
      </c>
      <c r="C76" s="133">
        <v>0</v>
      </c>
      <c r="D76" s="133">
        <v>0</v>
      </c>
      <c r="E76" s="126"/>
    </row>
    <row r="77" ht="21.75" hidden="1" customHeight="1" spans="1:5">
      <c r="A77" s="127">
        <v>2340101</v>
      </c>
      <c r="B77" s="128" t="s">
        <v>260</v>
      </c>
      <c r="C77" s="129">
        <v>0</v>
      </c>
      <c r="D77" s="129">
        <v>0</v>
      </c>
      <c r="E77" s="126"/>
    </row>
    <row r="78" ht="21.75" hidden="1" customHeight="1" spans="1:5">
      <c r="A78" s="127">
        <v>2340102</v>
      </c>
      <c r="B78" s="128" t="s">
        <v>261</v>
      </c>
      <c r="C78" s="129">
        <v>0</v>
      </c>
      <c r="D78" s="129">
        <v>0</v>
      </c>
      <c r="E78" s="126"/>
    </row>
    <row r="79" ht="21.75" hidden="1" customHeight="1" spans="1:5">
      <c r="A79" s="127">
        <v>2340108</v>
      </c>
      <c r="B79" s="128" t="s">
        <v>262</v>
      </c>
      <c r="C79" s="129">
        <v>0</v>
      </c>
      <c r="D79" s="129">
        <v>0</v>
      </c>
      <c r="E79" s="126"/>
    </row>
    <row r="80" ht="21.75" hidden="1" customHeight="1" spans="1:5">
      <c r="A80" s="127">
        <v>2340109</v>
      </c>
      <c r="B80" s="128" t="s">
        <v>263</v>
      </c>
      <c r="C80" s="129">
        <v>0</v>
      </c>
      <c r="D80" s="129">
        <v>0</v>
      </c>
      <c r="E80" s="126"/>
    </row>
    <row r="81" ht="21.75" customHeight="1" spans="1:5">
      <c r="A81" s="123">
        <v>23402</v>
      </c>
      <c r="B81" s="124" t="s">
        <v>264</v>
      </c>
      <c r="C81" s="133">
        <v>0</v>
      </c>
      <c r="D81" s="133">
        <v>0</v>
      </c>
      <c r="E81" s="126"/>
    </row>
    <row r="82" ht="21.75" hidden="1" customHeight="1" spans="1:5">
      <c r="A82" s="127">
        <v>2340299</v>
      </c>
      <c r="B82" s="128" t="s">
        <v>265</v>
      </c>
      <c r="C82" s="129">
        <v>0</v>
      </c>
      <c r="D82" s="129">
        <v>0</v>
      </c>
      <c r="E82" s="126"/>
    </row>
    <row r="83" ht="21.75" customHeight="1" spans="1:5">
      <c r="A83" s="123" t="s">
        <v>266</v>
      </c>
      <c r="B83" s="124"/>
      <c r="C83" s="125">
        <v>0</v>
      </c>
      <c r="D83" s="125">
        <v>0</v>
      </c>
      <c r="E83" s="126"/>
    </row>
    <row r="84" ht="21.75" hidden="1" customHeight="1" spans="1:5">
      <c r="A84" s="127">
        <v>2300402</v>
      </c>
      <c r="B84" s="135" t="s">
        <v>267</v>
      </c>
      <c r="C84" s="129">
        <v>0</v>
      </c>
      <c r="D84" s="129">
        <v>0</v>
      </c>
      <c r="E84" s="126"/>
    </row>
    <row r="85" ht="21.75" customHeight="1" spans="1:5">
      <c r="A85" s="123" t="s">
        <v>176</v>
      </c>
      <c r="B85" s="136"/>
      <c r="C85" s="125">
        <v>0</v>
      </c>
      <c r="D85" s="125">
        <v>0</v>
      </c>
      <c r="E85" s="126"/>
    </row>
    <row r="86" ht="21.75" hidden="1" customHeight="1" spans="1:5">
      <c r="A86" s="127">
        <v>23104</v>
      </c>
      <c r="B86" s="135" t="s">
        <v>268</v>
      </c>
      <c r="C86" s="129">
        <v>0</v>
      </c>
      <c r="D86" s="129">
        <v>0</v>
      </c>
      <c r="E86" s="126"/>
    </row>
    <row r="87" ht="21.75" customHeight="1" spans="1:5">
      <c r="A87" s="123" t="s">
        <v>178</v>
      </c>
      <c r="B87" s="124"/>
      <c r="C87" s="125">
        <v>0</v>
      </c>
      <c r="D87" s="125">
        <v>0</v>
      </c>
      <c r="E87" s="126"/>
    </row>
    <row r="88" ht="21.75" hidden="1" customHeight="1" spans="1:5">
      <c r="A88" s="127">
        <v>2300802</v>
      </c>
      <c r="B88" s="128" t="s">
        <v>269</v>
      </c>
      <c r="C88" s="129">
        <v>0</v>
      </c>
      <c r="D88" s="129">
        <v>0</v>
      </c>
      <c r="E88" s="126"/>
    </row>
    <row r="89" ht="21.75" customHeight="1" spans="1:5">
      <c r="A89" s="123" t="s">
        <v>180</v>
      </c>
      <c r="B89" s="124"/>
      <c r="C89" s="125">
        <v>0</v>
      </c>
      <c r="D89" s="125">
        <v>0</v>
      </c>
      <c r="E89" s="126"/>
    </row>
    <row r="90" ht="21.75" hidden="1" customHeight="1" spans="1:5">
      <c r="A90" s="127">
        <v>2300902</v>
      </c>
      <c r="B90" s="128" t="s">
        <v>270</v>
      </c>
      <c r="C90" s="129">
        <v>0</v>
      </c>
      <c r="D90" s="129">
        <v>0</v>
      </c>
      <c r="E90" s="126"/>
    </row>
    <row r="91" ht="21.75" customHeight="1" spans="1:5">
      <c r="A91" s="137" t="s">
        <v>182</v>
      </c>
      <c r="B91" s="138"/>
      <c r="C91" s="125">
        <v>21200</v>
      </c>
      <c r="D91" s="125">
        <v>25756.04</v>
      </c>
      <c r="E91" s="126">
        <v>1.21490754716981</v>
      </c>
    </row>
    <row r="92" s="108" customFormat="1" customHeight="1" spans="3:5">
      <c r="C92" s="139"/>
      <c r="D92" s="139"/>
      <c r="E92" s="140"/>
    </row>
  </sheetData>
  <mergeCells count="4">
    <mergeCell ref="A1:C1"/>
    <mergeCell ref="A2:E2"/>
    <mergeCell ref="A3:D3"/>
    <mergeCell ref="A91:B91"/>
  </mergeCells>
  <printOptions horizontalCentered="1"/>
  <pageMargins left="0.196850393700787" right="0.31496062992126" top="0.551181102362205" bottom="0.551181102362205" header="0.31496062992126" footer="0.31496062992126"/>
  <pageSetup paperSize="9" fitToHeight="0" orientation="portrait"/>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15"/>
  <sheetViews>
    <sheetView workbookViewId="0">
      <selection activeCell="G16" sqref="G16"/>
    </sheetView>
  </sheetViews>
  <sheetFormatPr defaultColWidth="9" defaultRowHeight="13.5" outlineLevelCol="1"/>
  <cols>
    <col min="1" max="1" width="47.25" style="45" customWidth="1"/>
    <col min="2" max="2" width="39.875" style="45" customWidth="1"/>
    <col min="3" max="16384" width="9" style="45"/>
  </cols>
  <sheetData>
    <row r="1" ht="18" customHeight="1" spans="1:2">
      <c r="A1" s="89" t="s">
        <v>271</v>
      </c>
      <c r="B1" s="89"/>
    </row>
    <row r="2" ht="39.75" customHeight="1" spans="1:2">
      <c r="A2" s="104" t="s">
        <v>272</v>
      </c>
      <c r="B2" s="104"/>
    </row>
    <row r="3" ht="20.1" customHeight="1" spans="1:2">
      <c r="A3" s="90" t="s">
        <v>2</v>
      </c>
      <c r="B3" s="90"/>
    </row>
    <row r="4" ht="20.1" customHeight="1" spans="1:2">
      <c r="A4" s="91" t="s">
        <v>3</v>
      </c>
      <c r="B4" s="91" t="s">
        <v>273</v>
      </c>
    </row>
    <row r="5" ht="20.1" customHeight="1" spans="1:2">
      <c r="A5" s="105" t="s">
        <v>274</v>
      </c>
      <c r="B5" s="103"/>
    </row>
    <row r="6" ht="20.1" customHeight="1" spans="1:2">
      <c r="A6" s="96" t="s">
        <v>275</v>
      </c>
      <c r="B6" s="103"/>
    </row>
    <row r="7" ht="20.1" customHeight="1" spans="1:2">
      <c r="A7" s="105" t="s">
        <v>276</v>
      </c>
      <c r="B7" s="103"/>
    </row>
    <row r="8" ht="20.1" customHeight="1" spans="1:2">
      <c r="A8" s="105" t="s">
        <v>275</v>
      </c>
      <c r="B8" s="103"/>
    </row>
    <row r="9" ht="20.1" customHeight="1" spans="1:2">
      <c r="A9" s="105" t="s">
        <v>277</v>
      </c>
      <c r="B9" s="103"/>
    </row>
    <row r="10" ht="20.1" customHeight="1" spans="1:2">
      <c r="A10" s="96" t="s">
        <v>275</v>
      </c>
      <c r="B10" s="103"/>
    </row>
    <row r="11" ht="20.1" customHeight="1" spans="1:2">
      <c r="A11" s="105" t="s">
        <v>278</v>
      </c>
      <c r="B11" s="103"/>
    </row>
    <row r="12" ht="20.1" customHeight="1" spans="1:2">
      <c r="A12" s="105" t="s">
        <v>279</v>
      </c>
      <c r="B12" s="103"/>
    </row>
    <row r="13" ht="20.1" customHeight="1" spans="1:2">
      <c r="A13" s="96" t="s">
        <v>275</v>
      </c>
      <c r="B13" s="103"/>
    </row>
    <row r="14" ht="20.1" customHeight="1" spans="1:2">
      <c r="A14" s="105" t="s">
        <v>280</v>
      </c>
      <c r="B14" s="103"/>
    </row>
    <row r="15" spans="2:2">
      <c r="B15" s="98"/>
    </row>
  </sheetData>
  <mergeCells count="3">
    <mergeCell ref="A1:B1"/>
    <mergeCell ref="A2:B2"/>
    <mergeCell ref="A3:B3"/>
  </mergeCells>
  <printOptions horizontalCentered="1"/>
  <pageMargins left="0.708244776162576" right="0.708244776162576" top="0.747823152016467" bottom="0.747823152016467" header="0.315238382872634" footer="0.315238382872634"/>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14"/>
  <sheetViews>
    <sheetView workbookViewId="0">
      <selection activeCell="B25" sqref="B25"/>
    </sheetView>
  </sheetViews>
  <sheetFormatPr defaultColWidth="9" defaultRowHeight="13.5" outlineLevelCol="1"/>
  <cols>
    <col min="1" max="1" width="55.625" style="45" customWidth="1"/>
    <col min="2" max="2" width="40.25" style="45" customWidth="1"/>
    <col min="3" max="16384" width="9" style="45"/>
  </cols>
  <sheetData>
    <row r="1" ht="16.5" customHeight="1" spans="1:2">
      <c r="A1" s="89" t="s">
        <v>281</v>
      </c>
      <c r="B1" s="89"/>
    </row>
    <row r="2" ht="27" customHeight="1" spans="1:2">
      <c r="A2" s="104" t="s">
        <v>282</v>
      </c>
      <c r="B2" s="104"/>
    </row>
    <row r="3" ht="20.1" customHeight="1" spans="1:2">
      <c r="A3" s="90" t="s">
        <v>2</v>
      </c>
      <c r="B3" s="90"/>
    </row>
    <row r="4" ht="20.1" customHeight="1" spans="1:2">
      <c r="A4" s="91" t="s">
        <v>3</v>
      </c>
      <c r="B4" s="91" t="s">
        <v>273</v>
      </c>
    </row>
    <row r="5" ht="20.1" customHeight="1" spans="1:2">
      <c r="A5" s="105" t="s">
        <v>283</v>
      </c>
      <c r="B5" s="95"/>
    </row>
    <row r="6" ht="20.1" customHeight="1" spans="1:2">
      <c r="A6" s="96" t="s">
        <v>275</v>
      </c>
      <c r="B6" s="95"/>
    </row>
    <row r="7" ht="20.1" customHeight="1" spans="1:2">
      <c r="A7" s="105" t="s">
        <v>284</v>
      </c>
      <c r="B7" s="95"/>
    </row>
    <row r="8" ht="20.1" customHeight="1" spans="1:2">
      <c r="A8" s="96" t="s">
        <v>275</v>
      </c>
      <c r="B8" s="95"/>
    </row>
    <row r="9" ht="20.1" customHeight="1" spans="1:2">
      <c r="A9" s="105" t="s">
        <v>285</v>
      </c>
      <c r="B9" s="95"/>
    </row>
    <row r="10" ht="20.1" customHeight="1" spans="1:2">
      <c r="A10" s="96" t="s">
        <v>275</v>
      </c>
      <c r="B10" s="95"/>
    </row>
    <row r="11" ht="20.1" customHeight="1" spans="1:2">
      <c r="A11" s="105" t="s">
        <v>278</v>
      </c>
      <c r="B11" s="95"/>
    </row>
    <row r="12" ht="20.1" customHeight="1" spans="1:2">
      <c r="A12" s="105" t="s">
        <v>286</v>
      </c>
      <c r="B12" s="95"/>
    </row>
    <row r="13" ht="20.1" customHeight="1" spans="1:2">
      <c r="A13" s="96" t="s">
        <v>275</v>
      </c>
      <c r="B13" s="95"/>
    </row>
    <row r="14" ht="20.1" customHeight="1" spans="1:2">
      <c r="A14" s="105" t="s">
        <v>287</v>
      </c>
      <c r="B14" s="95"/>
    </row>
  </sheetData>
  <mergeCells count="3">
    <mergeCell ref="A1:B1"/>
    <mergeCell ref="A2:B2"/>
    <mergeCell ref="A3:B3"/>
  </mergeCells>
  <printOptions horizontalCentered="1"/>
  <pageMargins left="0.708244776162576" right="0.708244776162576" top="0.747823152016467" bottom="0.747823152016467" header="0.315238382872634" footer="0.315238382872634"/>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D5"/>
  <sheetViews>
    <sheetView workbookViewId="0">
      <selection activeCell="G14" sqref="G14"/>
    </sheetView>
  </sheetViews>
  <sheetFormatPr defaultColWidth="9" defaultRowHeight="13.5" outlineLevelRow="4" outlineLevelCol="3"/>
  <cols>
    <col min="1" max="1" width="12.125" style="45" customWidth="1"/>
    <col min="2" max="2" width="24.75" style="45" customWidth="1"/>
    <col min="3" max="3" width="43.125" style="45" customWidth="1"/>
    <col min="4" max="4" width="30.5" style="45" customWidth="1"/>
    <col min="5" max="16384" width="9" style="45"/>
  </cols>
  <sheetData>
    <row r="1" ht="18.75" customHeight="1" spans="1:4">
      <c r="A1" s="89" t="s">
        <v>288</v>
      </c>
      <c r="B1" s="89"/>
      <c r="C1" s="89"/>
      <c r="D1" s="89"/>
    </row>
    <row r="2" ht="49.5" customHeight="1" spans="1:4">
      <c r="A2" s="48" t="s">
        <v>289</v>
      </c>
      <c r="B2" s="48"/>
      <c r="C2" s="48"/>
      <c r="D2" s="48"/>
    </row>
    <row r="3" ht="20.1" customHeight="1" spans="1:4">
      <c r="A3" s="90" t="s">
        <v>2</v>
      </c>
      <c r="B3" s="90"/>
      <c r="C3" s="90"/>
      <c r="D3" s="90"/>
    </row>
    <row r="4" ht="20.1" customHeight="1" spans="1:4">
      <c r="A4" s="91" t="s">
        <v>290</v>
      </c>
      <c r="B4" s="91" t="s">
        <v>291</v>
      </c>
      <c r="C4" s="92" t="s">
        <v>292</v>
      </c>
      <c r="D4" s="91" t="s">
        <v>293</v>
      </c>
    </row>
    <row r="5" ht="20.1" customHeight="1" spans="1:4">
      <c r="A5" s="101" t="s">
        <v>294</v>
      </c>
      <c r="B5" s="95"/>
      <c r="C5" s="95"/>
      <c r="D5" s="103"/>
    </row>
  </sheetData>
  <mergeCells count="3">
    <mergeCell ref="A1:D1"/>
    <mergeCell ref="A2:D2"/>
    <mergeCell ref="A3:D3"/>
  </mergeCells>
  <pageMargins left="0.699912516150888" right="0.699912516150888" top="0.74990626395218" bottom="0.74990626395218" header="0.299962510274151" footer="0.299962510274151"/>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D5"/>
  <sheetViews>
    <sheetView workbookViewId="0">
      <selection activeCell="B5" sqref="B5:D5"/>
    </sheetView>
  </sheetViews>
  <sheetFormatPr defaultColWidth="9" defaultRowHeight="13.5" outlineLevelRow="4" outlineLevelCol="3"/>
  <cols>
    <col min="1" max="1" width="15.5" style="45" customWidth="1"/>
    <col min="2" max="2" width="23.125" style="45" customWidth="1"/>
    <col min="3" max="3" width="39.375" style="45" customWidth="1"/>
    <col min="4" max="4" width="28.75" style="45" customWidth="1"/>
    <col min="5" max="16384" width="9" style="45"/>
  </cols>
  <sheetData>
    <row r="1" customHeight="1" spans="1:4">
      <c r="A1" s="89" t="s">
        <v>295</v>
      </c>
      <c r="B1" s="89"/>
      <c r="C1" s="89"/>
      <c r="D1" s="89"/>
    </row>
    <row r="2" ht="37.5" customHeight="1" spans="1:4">
      <c r="A2" s="48" t="s">
        <v>296</v>
      </c>
      <c r="B2" s="48"/>
      <c r="C2" s="48"/>
      <c r="D2" s="48"/>
    </row>
    <row r="3" ht="20.1" customHeight="1" spans="1:4">
      <c r="A3" s="90" t="s">
        <v>2</v>
      </c>
      <c r="B3" s="90"/>
      <c r="C3" s="90"/>
      <c r="D3" s="90"/>
    </row>
    <row r="4" ht="20.1" customHeight="1" spans="1:4">
      <c r="A4" s="91" t="s">
        <v>290</v>
      </c>
      <c r="B4" s="91" t="s">
        <v>291</v>
      </c>
      <c r="C4" s="92" t="s">
        <v>292</v>
      </c>
      <c r="D4" s="91" t="s">
        <v>293</v>
      </c>
    </row>
    <row r="5" ht="20.1" customHeight="1" spans="1:4">
      <c r="A5" s="101" t="s">
        <v>294</v>
      </c>
      <c r="B5" s="95"/>
      <c r="C5" s="95"/>
      <c r="D5" s="95"/>
    </row>
  </sheetData>
  <mergeCells count="3">
    <mergeCell ref="A1:D1"/>
    <mergeCell ref="A2:D2"/>
    <mergeCell ref="A3:D3"/>
  </mergeCells>
  <pageMargins left="0.699912516150888" right="0.699912516150888" top="0.74990626395218" bottom="0.74990626395218" header="0.299962510274151" footer="0.299962510274151"/>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5"/>
  <sheetViews>
    <sheetView workbookViewId="0">
      <selection activeCell="B5" sqref="B5"/>
    </sheetView>
  </sheetViews>
  <sheetFormatPr defaultColWidth="9" defaultRowHeight="13.5" outlineLevelRow="4" outlineLevelCol="1"/>
  <cols>
    <col min="1" max="1" width="40.125" style="45" customWidth="1"/>
    <col min="2" max="2" width="56.25" style="45" customWidth="1"/>
    <col min="3" max="16384" width="9" style="45"/>
  </cols>
  <sheetData>
    <row r="1" customHeight="1" spans="1:2">
      <c r="A1" s="89" t="s">
        <v>297</v>
      </c>
      <c r="B1" s="89"/>
    </row>
    <row r="2" ht="43.5" customHeight="1" spans="1:2">
      <c r="A2" s="102" t="s">
        <v>298</v>
      </c>
      <c r="B2" s="102"/>
    </row>
    <row r="3" ht="20.1" customHeight="1" spans="1:2">
      <c r="A3" s="90" t="s">
        <v>2</v>
      </c>
      <c r="B3" s="90"/>
    </row>
    <row r="4" ht="20.1" customHeight="1" spans="1:2">
      <c r="A4" s="91" t="s">
        <v>290</v>
      </c>
      <c r="B4" s="91" t="s">
        <v>299</v>
      </c>
    </row>
    <row r="5" ht="20.1" customHeight="1" spans="1:2">
      <c r="A5" s="101" t="s">
        <v>294</v>
      </c>
      <c r="B5" s="96"/>
    </row>
  </sheetData>
  <mergeCells count="3">
    <mergeCell ref="A1:B1"/>
    <mergeCell ref="A2:B2"/>
    <mergeCell ref="A3:B3"/>
  </mergeCells>
  <pageMargins left="1.2992125984252" right="0.708661417322835" top="0.748031496062992" bottom="0.748031496062992" header="0.31496062992126" footer="0.31496062992126"/>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E5"/>
  <sheetViews>
    <sheetView workbookViewId="0">
      <selection activeCell="B5" sqref="B5:E6"/>
    </sheetView>
  </sheetViews>
  <sheetFormatPr defaultColWidth="9" defaultRowHeight="13.5" outlineLevelRow="4" outlineLevelCol="4"/>
  <cols>
    <col min="1" max="1" width="6.625" style="45" customWidth="1"/>
    <col min="2" max="2" width="15.625" style="45" customWidth="1"/>
    <col min="3" max="3" width="24.375" style="45" customWidth="1"/>
    <col min="4" max="4" width="22.875" style="45" customWidth="1"/>
    <col min="5" max="5" width="40.125" style="45" customWidth="1"/>
    <col min="6" max="16384" width="9" style="45"/>
  </cols>
  <sheetData>
    <row r="1" ht="20.25" customHeight="1" spans="1:5">
      <c r="A1" s="89" t="s">
        <v>300</v>
      </c>
      <c r="B1" s="89"/>
      <c r="C1" s="89"/>
      <c r="D1" s="89"/>
      <c r="E1" s="89"/>
    </row>
    <row r="2" ht="30" customHeight="1" spans="1:5">
      <c r="A2" s="48" t="s">
        <v>301</v>
      </c>
      <c r="B2" s="48"/>
      <c r="C2" s="48"/>
      <c r="D2" s="48"/>
      <c r="E2" s="48"/>
    </row>
    <row r="3" ht="20.25" customHeight="1" spans="1:5">
      <c r="A3" s="90" t="s">
        <v>2</v>
      </c>
      <c r="B3" s="90"/>
      <c r="C3" s="90"/>
      <c r="D3" s="90"/>
      <c r="E3" s="90"/>
    </row>
    <row r="4" s="12" customFormat="1" ht="20.1" customHeight="1" spans="1:5">
      <c r="A4" s="92" t="s">
        <v>290</v>
      </c>
      <c r="B4" s="92" t="s">
        <v>299</v>
      </c>
      <c r="C4" s="92" t="s">
        <v>302</v>
      </c>
      <c r="D4" s="92" t="s">
        <v>303</v>
      </c>
      <c r="E4" s="92" t="s">
        <v>304</v>
      </c>
    </row>
    <row r="5" ht="20.1" customHeight="1" spans="1:5">
      <c r="A5" s="101" t="s">
        <v>294</v>
      </c>
      <c r="B5" s="95"/>
      <c r="C5" s="95"/>
      <c r="D5" s="96"/>
      <c r="E5" s="96"/>
    </row>
  </sheetData>
  <mergeCells count="3">
    <mergeCell ref="A1:E1"/>
    <mergeCell ref="A2:E2"/>
    <mergeCell ref="A3:E3"/>
  </mergeCells>
  <pageMargins left="0.708661417322835" right="0.708661417322835" top="0.748031496062992" bottom="0.748031496062992" header="0.31496062992126" footer="0.31496062992126"/>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30"/>
  <sheetViews>
    <sheetView workbookViewId="0">
      <selection activeCell="J27" sqref="J27"/>
    </sheetView>
  </sheetViews>
  <sheetFormatPr defaultColWidth="9" defaultRowHeight="13.5" outlineLevelCol="1"/>
  <cols>
    <col min="1" max="1" width="43.875" style="45" customWidth="1"/>
    <col min="2" max="2" width="36.75" style="45" customWidth="1"/>
    <col min="3" max="16384" width="9" style="45"/>
  </cols>
  <sheetData>
    <row r="1" ht="18" customHeight="1" spans="1:2">
      <c r="A1" s="89" t="s">
        <v>305</v>
      </c>
      <c r="B1" s="89"/>
    </row>
    <row r="2" spans="1:2">
      <c r="A2" s="48" t="s">
        <v>306</v>
      </c>
      <c r="B2" s="48"/>
    </row>
    <row r="3" spans="1:2">
      <c r="A3" s="48"/>
      <c r="B3" s="48"/>
    </row>
    <row r="4" ht="17.25" customHeight="1" spans="1:2">
      <c r="A4" s="100" t="s">
        <v>2</v>
      </c>
      <c r="B4" s="100"/>
    </row>
    <row r="5" ht="17.25" customHeight="1" spans="1:2">
      <c r="A5" s="91" t="s">
        <v>3</v>
      </c>
      <c r="B5" s="91" t="s">
        <v>307</v>
      </c>
    </row>
    <row r="6" ht="17.25" customHeight="1" spans="1:2">
      <c r="A6" s="96" t="s">
        <v>308</v>
      </c>
      <c r="B6" s="95"/>
    </row>
    <row r="7" ht="17.25" customHeight="1" spans="1:2">
      <c r="A7" s="96" t="s">
        <v>309</v>
      </c>
      <c r="B7" s="95"/>
    </row>
    <row r="8" ht="17.25" customHeight="1" spans="1:2">
      <c r="A8" s="96" t="s">
        <v>310</v>
      </c>
      <c r="B8" s="95"/>
    </row>
    <row r="9" ht="17.25" customHeight="1" spans="1:2">
      <c r="A9" s="96" t="s">
        <v>311</v>
      </c>
      <c r="B9" s="95"/>
    </row>
    <row r="10" ht="17.25" customHeight="1" spans="1:2">
      <c r="A10" s="96" t="s">
        <v>312</v>
      </c>
      <c r="B10" s="95"/>
    </row>
    <row r="11" ht="17.25" customHeight="1" spans="1:2">
      <c r="A11" s="96" t="s">
        <v>313</v>
      </c>
      <c r="B11" s="95"/>
    </row>
    <row r="12" ht="17.25" customHeight="1" spans="1:2">
      <c r="A12" s="96" t="s">
        <v>314</v>
      </c>
      <c r="B12" s="95"/>
    </row>
    <row r="13" ht="17.25" customHeight="1" spans="1:2">
      <c r="A13" s="96" t="s">
        <v>315</v>
      </c>
      <c r="B13" s="95"/>
    </row>
    <row r="14" ht="17.25" customHeight="1" spans="1:2">
      <c r="A14" s="96" t="s">
        <v>316</v>
      </c>
      <c r="B14" s="95"/>
    </row>
    <row r="15" ht="17.25" customHeight="1" spans="1:2">
      <c r="A15" s="96" t="s">
        <v>317</v>
      </c>
      <c r="B15" s="95"/>
    </row>
    <row r="16" ht="17.25" customHeight="1" spans="1:2">
      <c r="A16" s="96" t="s">
        <v>318</v>
      </c>
      <c r="B16" s="95"/>
    </row>
    <row r="17" ht="17.25" customHeight="1" spans="1:2">
      <c r="A17" s="96" t="s">
        <v>319</v>
      </c>
      <c r="B17" s="95"/>
    </row>
    <row r="18" ht="17.25" customHeight="1" spans="1:2">
      <c r="A18" s="96" t="s">
        <v>320</v>
      </c>
      <c r="B18" s="95"/>
    </row>
    <row r="19" ht="17.25" customHeight="1" spans="1:2">
      <c r="A19" s="96" t="s">
        <v>321</v>
      </c>
      <c r="B19" s="95"/>
    </row>
    <row r="20" ht="17.25" customHeight="1" spans="1:2">
      <c r="A20" s="96" t="s">
        <v>322</v>
      </c>
      <c r="B20" s="95"/>
    </row>
    <row r="21" ht="17.25" customHeight="1" spans="1:2">
      <c r="A21" s="96" t="s">
        <v>323</v>
      </c>
      <c r="B21" s="95"/>
    </row>
    <row r="22" ht="17.25" customHeight="1" spans="1:2">
      <c r="A22" s="96" t="s">
        <v>324</v>
      </c>
      <c r="B22" s="95"/>
    </row>
    <row r="23" ht="17.25" customHeight="1" spans="1:2">
      <c r="A23" s="96" t="s">
        <v>325</v>
      </c>
      <c r="B23" s="95"/>
    </row>
    <row r="24" ht="17.25" customHeight="1" spans="1:2">
      <c r="A24" s="96" t="s">
        <v>326</v>
      </c>
      <c r="B24" s="95"/>
    </row>
    <row r="25" ht="17.25" customHeight="1" spans="1:2">
      <c r="A25" s="96" t="s">
        <v>327</v>
      </c>
      <c r="B25" s="95"/>
    </row>
    <row r="26" ht="17.25" customHeight="1" spans="1:2">
      <c r="A26" s="96" t="s">
        <v>328</v>
      </c>
      <c r="B26" s="95"/>
    </row>
    <row r="27" ht="17.25" customHeight="1" spans="1:2">
      <c r="A27" s="96" t="s">
        <v>329</v>
      </c>
      <c r="B27" s="95"/>
    </row>
    <row r="28" ht="17.25" customHeight="1" spans="1:2">
      <c r="A28" s="96" t="s">
        <v>330</v>
      </c>
      <c r="B28" s="95"/>
    </row>
    <row r="29" ht="17.25" customHeight="1" spans="1:2">
      <c r="A29" s="96" t="s">
        <v>331</v>
      </c>
      <c r="B29" s="95"/>
    </row>
    <row r="30" ht="17.25" customHeight="1" spans="1:2">
      <c r="A30" s="96" t="s">
        <v>332</v>
      </c>
      <c r="B30" s="95"/>
    </row>
  </sheetData>
  <mergeCells count="3">
    <mergeCell ref="A1:B1"/>
    <mergeCell ref="A4:B4"/>
    <mergeCell ref="A2:B3"/>
  </mergeCells>
  <printOptions horizontalCentered="1"/>
  <pageMargins left="0.708244776162576" right="0.708244776162576" top="0.747823152016467" bottom="0.747823152016467" header="0.315238382872634" footer="0.315238382872634"/>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H16"/>
  <sheetViews>
    <sheetView workbookViewId="0">
      <selection activeCell="J9" sqref="J9"/>
    </sheetView>
  </sheetViews>
  <sheetFormatPr defaultColWidth="9" defaultRowHeight="13.5" outlineLevelCol="7"/>
  <cols>
    <col min="1" max="1" width="11.25" style="45" customWidth="1"/>
    <col min="2" max="2" width="10.25" style="45" customWidth="1"/>
    <col min="3" max="3" width="15.75" style="45" customWidth="1"/>
    <col min="4" max="4" width="16.75" style="45" customWidth="1"/>
    <col min="5" max="5" width="20.125" style="45" customWidth="1"/>
    <col min="6" max="6" width="10.875" style="45" customWidth="1"/>
    <col min="7" max="7" width="10.5" style="45" customWidth="1"/>
    <col min="8" max="8" width="11.25" style="45" customWidth="1"/>
    <col min="9" max="16384" width="9" style="45"/>
  </cols>
  <sheetData>
    <row r="1" customHeight="1" spans="1:8">
      <c r="A1" s="89" t="s">
        <v>333</v>
      </c>
      <c r="B1" s="89"/>
      <c r="C1" s="89"/>
      <c r="D1" s="89"/>
      <c r="E1" s="89"/>
      <c r="F1" s="89"/>
      <c r="G1" s="89"/>
      <c r="H1" s="89"/>
    </row>
    <row r="2" ht="48" customHeight="1" spans="1:8">
      <c r="A2" s="48" t="s">
        <v>334</v>
      </c>
      <c r="B2" s="48"/>
      <c r="C2" s="48"/>
      <c r="D2" s="48"/>
      <c r="E2" s="48"/>
      <c r="F2" s="48"/>
      <c r="G2" s="48"/>
      <c r="H2" s="48"/>
    </row>
    <row r="3" ht="18" customHeight="1" spans="1:8">
      <c r="A3" s="90" t="s">
        <v>2</v>
      </c>
      <c r="B3" s="90"/>
      <c r="C3" s="90"/>
      <c r="D3" s="90"/>
      <c r="E3" s="90"/>
      <c r="F3" s="90"/>
      <c r="G3" s="90"/>
      <c r="H3" s="90"/>
    </row>
    <row r="4" ht="20.25" customHeight="1" spans="1:8">
      <c r="A4" s="91" t="s">
        <v>335</v>
      </c>
      <c r="B4" s="91"/>
      <c r="C4" s="91"/>
      <c r="D4" s="91"/>
      <c r="E4" s="91" t="s">
        <v>336</v>
      </c>
      <c r="F4" s="91"/>
      <c r="G4" s="91"/>
      <c r="H4" s="91"/>
    </row>
    <row r="5" ht="33.75" customHeight="1" spans="1:8">
      <c r="A5" s="92" t="s">
        <v>337</v>
      </c>
      <c r="B5" s="92" t="s">
        <v>338</v>
      </c>
      <c r="C5" s="92" t="s">
        <v>339</v>
      </c>
      <c r="D5" s="92" t="s">
        <v>79</v>
      </c>
      <c r="E5" s="92" t="s">
        <v>337</v>
      </c>
      <c r="F5" s="92" t="s">
        <v>338</v>
      </c>
      <c r="G5" s="92" t="s">
        <v>339</v>
      </c>
      <c r="H5" s="92" t="s">
        <v>79</v>
      </c>
    </row>
    <row r="6" s="12" customFormat="1" ht="51" customHeight="1" spans="1:8">
      <c r="A6" s="70" t="s">
        <v>340</v>
      </c>
      <c r="B6" s="97"/>
      <c r="C6" s="97"/>
      <c r="D6" s="97"/>
      <c r="E6" s="70" t="s">
        <v>341</v>
      </c>
      <c r="F6" s="97"/>
      <c r="G6" s="97"/>
      <c r="H6" s="97"/>
    </row>
    <row r="7" s="12" customFormat="1" ht="51" customHeight="1" spans="1:8">
      <c r="A7" s="70" t="s">
        <v>342</v>
      </c>
      <c r="B7" s="97"/>
      <c r="C7" s="97"/>
      <c r="D7" s="97"/>
      <c r="E7" s="70" t="s">
        <v>343</v>
      </c>
      <c r="F7" s="99">
        <v>0</v>
      </c>
      <c r="G7" s="99">
        <v>0</v>
      </c>
      <c r="H7" s="99">
        <v>0</v>
      </c>
    </row>
    <row r="8" s="12" customFormat="1" ht="51" customHeight="1" spans="1:8">
      <c r="A8" s="70" t="s">
        <v>344</v>
      </c>
      <c r="B8" s="99">
        <v>0</v>
      </c>
      <c r="C8" s="99">
        <v>0</v>
      </c>
      <c r="D8" s="99">
        <v>0</v>
      </c>
      <c r="E8" s="70" t="s">
        <v>345</v>
      </c>
      <c r="F8" s="99">
        <v>0</v>
      </c>
      <c r="G8" s="99">
        <v>0</v>
      </c>
      <c r="H8" s="99">
        <v>0</v>
      </c>
    </row>
    <row r="9" s="12" customFormat="1" ht="51" customHeight="1" spans="1:8">
      <c r="A9" s="70" t="s">
        <v>346</v>
      </c>
      <c r="B9" s="99">
        <v>0</v>
      </c>
      <c r="C9" s="99">
        <v>0</v>
      </c>
      <c r="D9" s="99">
        <v>0</v>
      </c>
      <c r="E9" s="70" t="s">
        <v>347</v>
      </c>
      <c r="F9" s="97"/>
      <c r="G9" s="97"/>
      <c r="H9" s="97"/>
    </row>
    <row r="10" s="12" customFormat="1" ht="51" customHeight="1" spans="1:8">
      <c r="A10" s="70" t="s">
        <v>348</v>
      </c>
      <c r="B10" s="99">
        <v>0</v>
      </c>
      <c r="C10" s="99">
        <v>0</v>
      </c>
      <c r="D10" s="99">
        <v>0</v>
      </c>
      <c r="E10" s="70"/>
      <c r="F10" s="99"/>
      <c r="G10" s="99"/>
      <c r="H10" s="99"/>
    </row>
    <row r="11" ht="51" customHeight="1" spans="1:8">
      <c r="A11" s="70" t="s">
        <v>349</v>
      </c>
      <c r="B11" s="95">
        <f>SUM(B6:B10)</f>
        <v>0</v>
      </c>
      <c r="C11" s="95">
        <f>SUM(C6:C10)</f>
        <v>0</v>
      </c>
      <c r="D11" s="95">
        <f>SUM(D6:D10)</f>
        <v>0</v>
      </c>
      <c r="E11" s="70" t="s">
        <v>350</v>
      </c>
      <c r="F11" s="99">
        <f>SUM(F6:F9)</f>
        <v>0</v>
      </c>
      <c r="G11" s="99">
        <f>SUM(G6:G9)</f>
        <v>0</v>
      </c>
      <c r="H11" s="99">
        <f>SUM(H6:H9)</f>
        <v>0</v>
      </c>
    </row>
    <row r="12" ht="51" customHeight="1" spans="1:8">
      <c r="A12" s="70" t="s">
        <v>351</v>
      </c>
      <c r="B12" s="99">
        <v>0</v>
      </c>
      <c r="C12" s="99">
        <v>0</v>
      </c>
      <c r="D12" s="99">
        <v>0</v>
      </c>
      <c r="E12" s="70" t="s">
        <v>352</v>
      </c>
      <c r="F12" s="99">
        <v>0</v>
      </c>
      <c r="G12" s="99">
        <v>0</v>
      </c>
      <c r="H12" s="95">
        <v>0</v>
      </c>
    </row>
    <row r="13" ht="51" customHeight="1" spans="1:8">
      <c r="A13" s="70" t="s">
        <v>5</v>
      </c>
      <c r="B13" s="97">
        <v>0</v>
      </c>
      <c r="C13" s="97">
        <v>0</v>
      </c>
      <c r="D13" s="97"/>
      <c r="E13" s="70" t="s">
        <v>353</v>
      </c>
      <c r="F13" s="99">
        <v>0</v>
      </c>
      <c r="G13" s="99">
        <v>0</v>
      </c>
      <c r="H13" s="99">
        <v>0</v>
      </c>
    </row>
    <row r="14" ht="51" customHeight="1" spans="1:8">
      <c r="A14" s="70" t="s">
        <v>354</v>
      </c>
      <c r="B14" s="99">
        <v>0</v>
      </c>
      <c r="C14" s="99">
        <v>0</v>
      </c>
      <c r="D14" s="99"/>
      <c r="E14" s="70" t="s">
        <v>355</v>
      </c>
      <c r="F14" s="99">
        <v>0</v>
      </c>
      <c r="G14" s="99">
        <v>0</v>
      </c>
      <c r="H14" s="99">
        <v>0</v>
      </c>
    </row>
    <row r="15" ht="51" customHeight="1" spans="1:8">
      <c r="A15" s="70" t="s">
        <v>356</v>
      </c>
      <c r="B15" s="99">
        <v>0</v>
      </c>
      <c r="C15" s="99">
        <v>0</v>
      </c>
      <c r="D15" s="99">
        <v>0</v>
      </c>
      <c r="E15" s="70" t="s">
        <v>357</v>
      </c>
      <c r="F15" s="99">
        <v>0</v>
      </c>
      <c r="G15" s="99">
        <v>0</v>
      </c>
      <c r="H15" s="99">
        <v>0</v>
      </c>
    </row>
    <row r="16" ht="51" customHeight="1" spans="1:8">
      <c r="A16" s="70" t="s">
        <v>358</v>
      </c>
      <c r="B16" s="99">
        <f>SUM(B11:B15)</f>
        <v>0</v>
      </c>
      <c r="C16" s="99">
        <f>SUM(C11:C15)</f>
        <v>0</v>
      </c>
      <c r="D16" s="99">
        <f>SUM(D11:D15)</f>
        <v>0</v>
      </c>
      <c r="E16" s="70" t="s">
        <v>359</v>
      </c>
      <c r="F16" s="99">
        <f>SUM(F11:F15)</f>
        <v>0</v>
      </c>
      <c r="G16" s="99">
        <f>SUM(G11:G15)</f>
        <v>0</v>
      </c>
      <c r="H16" s="99">
        <f>SUM(H11:H15)</f>
        <v>0</v>
      </c>
    </row>
  </sheetData>
  <mergeCells count="5">
    <mergeCell ref="A1:H1"/>
    <mergeCell ref="A2:H2"/>
    <mergeCell ref="A3:H3"/>
    <mergeCell ref="A4:D4"/>
    <mergeCell ref="E4:H4"/>
  </mergeCells>
  <pageMargins left="0.699912516150888" right="0.699912516150888" top="0.74990626395218" bottom="0.74990626395218" header="0.299962510274151" footer="0.299962510274151"/>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E14"/>
  <sheetViews>
    <sheetView workbookViewId="0">
      <selection activeCell="E22" sqref="E22"/>
    </sheetView>
  </sheetViews>
  <sheetFormatPr defaultColWidth="9" defaultRowHeight="13.5" outlineLevelCol="4"/>
  <cols>
    <col min="1" max="1" width="11.125" style="45" customWidth="1"/>
    <col min="2" max="2" width="28.625" style="45" customWidth="1"/>
    <col min="3" max="3" width="19.375" style="45" customWidth="1"/>
    <col min="4" max="4" width="19" style="45" customWidth="1"/>
    <col min="5" max="5" width="20.75" style="45" customWidth="1"/>
    <col min="6" max="16384" width="9" style="45"/>
  </cols>
  <sheetData>
    <row r="1" customHeight="1" spans="1:5">
      <c r="A1" s="89" t="s">
        <v>360</v>
      </c>
      <c r="B1" s="89"/>
      <c r="C1" s="89"/>
      <c r="D1" s="89"/>
      <c r="E1" s="89"/>
    </row>
    <row r="2" ht="27" customHeight="1" spans="1:5">
      <c r="A2" s="48" t="s">
        <v>361</v>
      </c>
      <c r="B2" s="48"/>
      <c r="C2" s="48"/>
      <c r="D2" s="48"/>
      <c r="E2" s="48"/>
    </row>
    <row r="3" ht="18.75" customHeight="1" spans="1:5">
      <c r="A3" s="90" t="s">
        <v>2</v>
      </c>
      <c r="B3" s="90"/>
      <c r="C3" s="90"/>
      <c r="D3" s="90"/>
      <c r="E3" s="90"/>
    </row>
    <row r="4" ht="17.25" customHeight="1" spans="1:5">
      <c r="A4" s="91" t="s">
        <v>362</v>
      </c>
      <c r="B4" s="91" t="s">
        <v>363</v>
      </c>
      <c r="C4" s="91" t="s">
        <v>338</v>
      </c>
      <c r="D4" s="91" t="s">
        <v>339</v>
      </c>
      <c r="E4" s="91" t="s">
        <v>79</v>
      </c>
    </row>
    <row r="5" ht="17.25" customHeight="1" spans="1:5">
      <c r="A5" s="96"/>
      <c r="B5" s="96" t="s">
        <v>358</v>
      </c>
      <c r="C5" s="95">
        <f>C6+C12+C14</f>
        <v>0</v>
      </c>
      <c r="D5" s="95">
        <f>D6+D12+D14</f>
        <v>0</v>
      </c>
      <c r="E5" s="95">
        <f>E6+E12+E14</f>
        <v>0</v>
      </c>
    </row>
    <row r="6" ht="17.25" customHeight="1" spans="1:5">
      <c r="A6" s="96" t="s">
        <v>364</v>
      </c>
      <c r="B6" s="96" t="s">
        <v>349</v>
      </c>
      <c r="C6" s="95">
        <f>SUM(C7:C11)</f>
        <v>0</v>
      </c>
      <c r="D6" s="95">
        <f>SUM(D7:D11)</f>
        <v>0</v>
      </c>
      <c r="E6" s="95">
        <f>SUM(E7:E11)</f>
        <v>0</v>
      </c>
    </row>
    <row r="7" ht="17.25" customHeight="1" spans="1:5">
      <c r="A7" s="96" t="s">
        <v>365</v>
      </c>
      <c r="B7" s="96" t="s">
        <v>340</v>
      </c>
      <c r="C7" s="97"/>
      <c r="D7" s="97"/>
      <c r="E7" s="97"/>
    </row>
    <row r="8" ht="17.25" customHeight="1" spans="1:5">
      <c r="A8" s="96" t="s">
        <v>366</v>
      </c>
      <c r="B8" s="96" t="s">
        <v>342</v>
      </c>
      <c r="C8" s="97"/>
      <c r="D8" s="97"/>
      <c r="E8" s="97"/>
    </row>
    <row r="9" ht="17.25" customHeight="1" spans="1:5">
      <c r="A9" s="96" t="s">
        <v>367</v>
      </c>
      <c r="B9" s="96" t="s">
        <v>344</v>
      </c>
      <c r="C9" s="95"/>
      <c r="D9" s="95"/>
      <c r="E9" s="95"/>
    </row>
    <row r="10" ht="17.25" customHeight="1" spans="1:5">
      <c r="A10" s="96" t="s">
        <v>368</v>
      </c>
      <c r="B10" s="96" t="s">
        <v>346</v>
      </c>
      <c r="C10" s="95"/>
      <c r="D10" s="95"/>
      <c r="E10" s="95"/>
    </row>
    <row r="11" ht="17.25" customHeight="1" spans="1:5">
      <c r="A11" s="96" t="s">
        <v>369</v>
      </c>
      <c r="B11" s="96" t="s">
        <v>370</v>
      </c>
      <c r="C11" s="95"/>
      <c r="D11" s="95"/>
      <c r="E11" s="95"/>
    </row>
    <row r="12" ht="17.25" customHeight="1" spans="1:5">
      <c r="A12" s="96" t="s">
        <v>371</v>
      </c>
      <c r="B12" s="96" t="s">
        <v>351</v>
      </c>
      <c r="C12" s="95">
        <f>C13</f>
        <v>0</v>
      </c>
      <c r="D12" s="95">
        <f>D13</f>
        <v>0</v>
      </c>
      <c r="E12" s="95">
        <f>E13</f>
        <v>0</v>
      </c>
    </row>
    <row r="13" ht="17.25" customHeight="1" spans="1:5">
      <c r="A13" s="96"/>
      <c r="B13" s="96" t="s">
        <v>5</v>
      </c>
      <c r="C13" s="95">
        <v>0</v>
      </c>
      <c r="D13" s="95">
        <v>0</v>
      </c>
      <c r="E13" s="95"/>
    </row>
    <row r="14" ht="17.25" customHeight="1" spans="1:5">
      <c r="A14" s="96" t="s">
        <v>372</v>
      </c>
      <c r="B14" s="96" t="s">
        <v>373</v>
      </c>
      <c r="C14" s="95">
        <v>0</v>
      </c>
      <c r="D14" s="95">
        <v>0</v>
      </c>
      <c r="E14" s="95">
        <v>0</v>
      </c>
    </row>
  </sheetData>
  <mergeCells count="3">
    <mergeCell ref="A1:E1"/>
    <mergeCell ref="A2:E2"/>
    <mergeCell ref="A3:E3"/>
  </mergeCells>
  <pageMargins left="0.708661417322835" right="0.708661417322835" top="0.748031496062992" bottom="0.748031496062992" header="0.31496062992126" footer="0.31496062992126"/>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E32"/>
  <sheetViews>
    <sheetView workbookViewId="0">
      <selection activeCell="G19" sqref="G19"/>
    </sheetView>
  </sheetViews>
  <sheetFormatPr defaultColWidth="9" defaultRowHeight="13.5" outlineLevelCol="4"/>
  <cols>
    <col min="1" max="1" width="9.375" style="45" customWidth="1"/>
    <col min="2" max="2" width="39.25" style="45" customWidth="1"/>
    <col min="3" max="3" width="15.75" style="45" customWidth="1"/>
    <col min="4" max="4" width="16.875" style="45" customWidth="1"/>
    <col min="5" max="5" width="22.25" style="45" customWidth="1"/>
    <col min="6" max="16384" width="9" style="45"/>
  </cols>
  <sheetData>
    <row r="1" customHeight="1" spans="1:5">
      <c r="A1" s="89" t="s">
        <v>374</v>
      </c>
      <c r="B1" s="89"/>
      <c r="C1" s="89"/>
      <c r="D1" s="89"/>
      <c r="E1" s="89"/>
    </row>
    <row r="2" ht="34.5" customHeight="1" spans="1:5">
      <c r="A2" s="48" t="s">
        <v>375</v>
      </c>
      <c r="B2" s="48"/>
      <c r="C2" s="48"/>
      <c r="D2" s="48"/>
      <c r="E2" s="48"/>
    </row>
    <row r="3" ht="21" customHeight="1" spans="1:5">
      <c r="A3" s="90" t="s">
        <v>2</v>
      </c>
      <c r="B3" s="90"/>
      <c r="C3" s="90"/>
      <c r="D3" s="90"/>
      <c r="E3" s="90"/>
    </row>
    <row r="4" ht="30.75" customHeight="1" spans="1:5">
      <c r="A4" s="91" t="s">
        <v>376</v>
      </c>
      <c r="B4" s="91" t="s">
        <v>152</v>
      </c>
      <c r="C4" s="92" t="s">
        <v>377</v>
      </c>
      <c r="D4" s="92" t="s">
        <v>378</v>
      </c>
      <c r="E4" s="92" t="s">
        <v>79</v>
      </c>
    </row>
    <row r="5" customHeight="1" spans="1:5">
      <c r="A5" s="93">
        <v>22301</v>
      </c>
      <c r="B5" s="94" t="s">
        <v>379</v>
      </c>
      <c r="C5" s="95">
        <f>SUM(C6:C14)</f>
        <v>0</v>
      </c>
      <c r="D5" s="95">
        <f>SUM(D6:D14)</f>
        <v>0</v>
      </c>
      <c r="E5" s="95">
        <f>SUM(E6:E14)</f>
        <v>0</v>
      </c>
    </row>
    <row r="6" customHeight="1" spans="1:5">
      <c r="A6" s="96">
        <v>2230101</v>
      </c>
      <c r="B6" s="96" t="s">
        <v>380</v>
      </c>
      <c r="C6" s="95">
        <v>0</v>
      </c>
      <c r="D6" s="95">
        <v>0</v>
      </c>
      <c r="E6" s="95">
        <v>0</v>
      </c>
    </row>
    <row r="7" customHeight="1" spans="1:5">
      <c r="A7" s="96">
        <v>2230102</v>
      </c>
      <c r="B7" s="96" t="s">
        <v>381</v>
      </c>
      <c r="C7" s="95">
        <v>0</v>
      </c>
      <c r="D7" s="95">
        <v>0</v>
      </c>
      <c r="E7" s="95">
        <v>0</v>
      </c>
    </row>
    <row r="8" customHeight="1" spans="1:5">
      <c r="A8" s="96">
        <v>2230103</v>
      </c>
      <c r="B8" s="96" t="s">
        <v>382</v>
      </c>
      <c r="C8" s="95">
        <v>0</v>
      </c>
      <c r="D8" s="95">
        <v>0</v>
      </c>
      <c r="E8" s="95">
        <v>0</v>
      </c>
    </row>
    <row r="9" customHeight="1" spans="1:5">
      <c r="A9" s="96">
        <v>2230104</v>
      </c>
      <c r="B9" s="96" t="s">
        <v>383</v>
      </c>
      <c r="C9" s="95">
        <v>0</v>
      </c>
      <c r="D9" s="95">
        <v>0</v>
      </c>
      <c r="E9" s="95">
        <v>0</v>
      </c>
    </row>
    <row r="10" customHeight="1" spans="1:5">
      <c r="A10" s="96">
        <v>2230105</v>
      </c>
      <c r="B10" s="96" t="s">
        <v>384</v>
      </c>
      <c r="C10" s="95"/>
      <c r="D10" s="97"/>
      <c r="E10" s="97"/>
    </row>
    <row r="11" customHeight="1" spans="1:5">
      <c r="A11" s="96">
        <v>2230106</v>
      </c>
      <c r="B11" s="96" t="s">
        <v>385</v>
      </c>
      <c r="C11" s="95">
        <v>0</v>
      </c>
      <c r="D11" s="95">
        <v>0</v>
      </c>
      <c r="E11" s="95">
        <v>0</v>
      </c>
    </row>
    <row r="12" customHeight="1" spans="1:5">
      <c r="A12" s="96">
        <v>2230107</v>
      </c>
      <c r="B12" s="96" t="s">
        <v>386</v>
      </c>
      <c r="C12" s="95">
        <v>0</v>
      </c>
      <c r="D12" s="95">
        <v>0</v>
      </c>
      <c r="E12" s="95">
        <v>0</v>
      </c>
    </row>
    <row r="13" customHeight="1" spans="1:5">
      <c r="A13" s="96">
        <v>2230108</v>
      </c>
      <c r="B13" s="96" t="s">
        <v>387</v>
      </c>
      <c r="C13" s="95">
        <v>0</v>
      </c>
      <c r="D13" s="95">
        <v>0</v>
      </c>
      <c r="E13" s="95">
        <v>0</v>
      </c>
    </row>
    <row r="14" customHeight="1" spans="1:5">
      <c r="A14" s="96">
        <v>2230199</v>
      </c>
      <c r="B14" s="96" t="s">
        <v>388</v>
      </c>
      <c r="C14" s="97"/>
      <c r="D14" s="97"/>
      <c r="E14" s="97"/>
    </row>
    <row r="15" customHeight="1" spans="1:5">
      <c r="A15" s="96">
        <v>22302</v>
      </c>
      <c r="B15" s="96" t="s">
        <v>389</v>
      </c>
      <c r="C15" s="95">
        <f>SUM(C16:C23)</f>
        <v>0</v>
      </c>
      <c r="D15" s="95">
        <f>SUM(D16:D23)</f>
        <v>0</v>
      </c>
      <c r="E15" s="95">
        <f>SUM(E16:E23)</f>
        <v>0</v>
      </c>
    </row>
    <row r="16" customHeight="1" spans="1:5">
      <c r="A16" s="96">
        <v>2230201</v>
      </c>
      <c r="B16" s="96" t="s">
        <v>390</v>
      </c>
      <c r="C16" s="95">
        <v>0</v>
      </c>
      <c r="D16" s="95">
        <v>0</v>
      </c>
      <c r="E16" s="95">
        <v>0</v>
      </c>
    </row>
    <row r="17" customHeight="1" spans="1:5">
      <c r="A17" s="96">
        <v>2230202</v>
      </c>
      <c r="B17" s="96" t="s">
        <v>391</v>
      </c>
      <c r="C17" s="95">
        <v>0</v>
      </c>
      <c r="D17" s="95">
        <v>0</v>
      </c>
      <c r="E17" s="95">
        <v>0</v>
      </c>
    </row>
    <row r="18" customHeight="1" spans="1:5">
      <c r="A18" s="96">
        <v>2230203</v>
      </c>
      <c r="B18" s="96" t="s">
        <v>392</v>
      </c>
      <c r="C18" s="95">
        <v>0</v>
      </c>
      <c r="D18" s="95">
        <v>0</v>
      </c>
      <c r="E18" s="95">
        <v>0</v>
      </c>
    </row>
    <row r="19" customHeight="1" spans="1:5">
      <c r="A19" s="96">
        <v>2230204</v>
      </c>
      <c r="B19" s="96" t="s">
        <v>393</v>
      </c>
      <c r="C19" s="95">
        <v>0</v>
      </c>
      <c r="D19" s="95">
        <v>0</v>
      </c>
      <c r="E19" s="95">
        <v>0</v>
      </c>
    </row>
    <row r="20" customHeight="1" spans="1:5">
      <c r="A20" s="96">
        <v>2230205</v>
      </c>
      <c r="B20" s="96" t="s">
        <v>394</v>
      </c>
      <c r="C20" s="95">
        <v>0</v>
      </c>
      <c r="D20" s="95">
        <v>0</v>
      </c>
      <c r="E20" s="95">
        <v>0</v>
      </c>
    </row>
    <row r="21" customHeight="1" spans="1:5">
      <c r="A21" s="96">
        <v>2230206</v>
      </c>
      <c r="B21" s="96" t="s">
        <v>395</v>
      </c>
      <c r="C21" s="95">
        <v>0</v>
      </c>
      <c r="D21" s="95">
        <v>0</v>
      </c>
      <c r="E21" s="95">
        <v>0</v>
      </c>
    </row>
    <row r="22" customHeight="1" spans="1:5">
      <c r="A22" s="96">
        <v>2230207</v>
      </c>
      <c r="B22" s="96" t="s">
        <v>396</v>
      </c>
      <c r="C22" s="95">
        <v>0</v>
      </c>
      <c r="D22" s="95">
        <v>0</v>
      </c>
      <c r="E22" s="95">
        <v>0</v>
      </c>
    </row>
    <row r="23" customHeight="1" spans="1:5">
      <c r="A23" s="96">
        <v>2230299</v>
      </c>
      <c r="B23" s="96" t="s">
        <v>397</v>
      </c>
      <c r="C23" s="95">
        <v>0</v>
      </c>
      <c r="D23" s="95">
        <v>0</v>
      </c>
      <c r="E23" s="95">
        <v>0</v>
      </c>
    </row>
    <row r="24" customHeight="1" spans="1:5">
      <c r="A24" s="96">
        <v>22303</v>
      </c>
      <c r="B24" s="96" t="s">
        <v>398</v>
      </c>
      <c r="C24" s="95">
        <f>C25</f>
        <v>0</v>
      </c>
      <c r="D24" s="95">
        <f>D25</f>
        <v>0</v>
      </c>
      <c r="E24" s="95">
        <f>E25</f>
        <v>0</v>
      </c>
    </row>
    <row r="25" customHeight="1" spans="1:5">
      <c r="A25" s="96">
        <v>2230301</v>
      </c>
      <c r="B25" s="96" t="s">
        <v>399</v>
      </c>
      <c r="C25" s="95">
        <v>0</v>
      </c>
      <c r="D25" s="95">
        <v>0</v>
      </c>
      <c r="E25" s="95">
        <v>0</v>
      </c>
    </row>
    <row r="26" customHeight="1" spans="1:5">
      <c r="A26" s="96">
        <v>22304</v>
      </c>
      <c r="B26" s="96" t="s">
        <v>400</v>
      </c>
      <c r="C26" s="95">
        <f>SUM(C27:C29)</f>
        <v>0</v>
      </c>
      <c r="D26" s="95">
        <f>SUM(D27:D29)</f>
        <v>0</v>
      </c>
      <c r="E26" s="95">
        <f>SUM(E27:E29)</f>
        <v>0</v>
      </c>
    </row>
    <row r="27" customHeight="1" spans="1:5">
      <c r="A27" s="96">
        <v>2230401</v>
      </c>
      <c r="B27" s="96" t="s">
        <v>401</v>
      </c>
      <c r="C27" s="95">
        <v>0</v>
      </c>
      <c r="D27" s="95">
        <v>0</v>
      </c>
      <c r="E27" s="95">
        <v>0</v>
      </c>
    </row>
    <row r="28" customHeight="1" spans="1:5">
      <c r="A28" s="96">
        <v>2230402</v>
      </c>
      <c r="B28" s="96" t="s">
        <v>402</v>
      </c>
      <c r="C28" s="95">
        <v>0</v>
      </c>
      <c r="D28" s="95">
        <v>0</v>
      </c>
      <c r="E28" s="95">
        <v>0</v>
      </c>
    </row>
    <row r="29" customHeight="1" spans="1:5">
      <c r="A29" s="96">
        <v>2230499</v>
      </c>
      <c r="B29" s="96" t="s">
        <v>403</v>
      </c>
      <c r="C29" s="95">
        <v>0</v>
      </c>
      <c r="D29" s="95">
        <v>0</v>
      </c>
      <c r="E29" s="95">
        <v>0</v>
      </c>
    </row>
    <row r="30" customHeight="1" spans="1:5">
      <c r="A30" s="96">
        <v>22399</v>
      </c>
      <c r="B30" s="96" t="s">
        <v>404</v>
      </c>
      <c r="C30" s="95">
        <f>C31</f>
        <v>0</v>
      </c>
      <c r="D30" s="95">
        <f>D31</f>
        <v>0</v>
      </c>
      <c r="E30" s="95">
        <f>E31</f>
        <v>0</v>
      </c>
    </row>
    <row r="31" customHeight="1" spans="1:5">
      <c r="A31" s="96">
        <v>2239901</v>
      </c>
      <c r="B31" s="96" t="s">
        <v>405</v>
      </c>
      <c r="C31" s="97"/>
      <c r="D31" s="97"/>
      <c r="E31" s="97"/>
    </row>
    <row r="32" spans="3:5">
      <c r="C32" s="98"/>
      <c r="D32" s="98"/>
      <c r="E32" s="98"/>
    </row>
  </sheetData>
  <mergeCells count="3">
    <mergeCell ref="A1:E1"/>
    <mergeCell ref="A2:E2"/>
    <mergeCell ref="A3:E3"/>
  </mergeCells>
  <pageMargins left="0.699912516150888" right="0.699912516150888" top="0.74990626395218" bottom="0.74990626395218" header="0.299962510274151" footer="0.299962510274151"/>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F283"/>
  <sheetViews>
    <sheetView zoomScale="80" zoomScaleNormal="80" topLeftCell="A166" workbookViewId="0">
      <selection activeCell="F6" sqref="F6:F191"/>
    </sheetView>
  </sheetViews>
  <sheetFormatPr defaultColWidth="9" defaultRowHeight="13.5" outlineLevelCol="5"/>
  <cols>
    <col min="1" max="1" width="35.25" style="1" customWidth="1"/>
    <col min="2" max="2" width="39.375" style="12" customWidth="1"/>
    <col min="3" max="3" width="38" style="12" customWidth="1"/>
    <col min="4" max="4" width="35.75" style="12" customWidth="1"/>
    <col min="5" max="5" width="9" style="12" hidden="1" customWidth="1"/>
    <col min="6" max="6" width="24.25" style="45" customWidth="1"/>
    <col min="7" max="16384" width="9" style="45"/>
  </cols>
  <sheetData>
    <row r="1" ht="16.5" customHeight="1" spans="1:2">
      <c r="A1" s="46" t="s">
        <v>406</v>
      </c>
      <c r="B1" s="47"/>
    </row>
    <row r="2" spans="1:6">
      <c r="A2" s="48" t="s">
        <v>407</v>
      </c>
      <c r="B2" s="48"/>
      <c r="C2" s="48"/>
      <c r="D2" s="48"/>
      <c r="E2" s="48"/>
      <c r="F2" s="48"/>
    </row>
    <row r="3" spans="1:6">
      <c r="A3" s="48"/>
      <c r="B3" s="48"/>
      <c r="C3" s="48"/>
      <c r="D3" s="48"/>
      <c r="E3" s="48"/>
      <c r="F3" s="48"/>
    </row>
    <row r="4" ht="21.75" customHeight="1" spans="1:6">
      <c r="A4" s="49" t="s">
        <v>408</v>
      </c>
      <c r="B4" s="49"/>
      <c r="C4" s="49"/>
      <c r="D4" s="49"/>
      <c r="E4" s="49"/>
      <c r="F4" s="49"/>
    </row>
    <row r="5" ht="23.25" customHeight="1" spans="1:6">
      <c r="A5" s="50" t="s">
        <v>409</v>
      </c>
      <c r="B5" s="51" t="s">
        <v>3</v>
      </c>
      <c r="C5" s="50" t="s">
        <v>337</v>
      </c>
      <c r="D5" s="50" t="s">
        <v>410</v>
      </c>
      <c r="E5" s="52" t="s">
        <v>411</v>
      </c>
      <c r="F5" s="50" t="s">
        <v>412</v>
      </c>
    </row>
    <row r="6" ht="33" customHeight="1" spans="1:6">
      <c r="A6" s="53" t="s">
        <v>413</v>
      </c>
      <c r="B6" s="54" t="s">
        <v>414</v>
      </c>
      <c r="C6" s="54" t="s">
        <v>415</v>
      </c>
      <c r="D6" s="53" t="s">
        <v>416</v>
      </c>
      <c r="E6" s="55">
        <v>522800</v>
      </c>
      <c r="F6" s="56"/>
    </row>
    <row r="7" s="12" customFormat="1" ht="40.5" customHeight="1" spans="1:6">
      <c r="A7" s="53" t="s">
        <v>417</v>
      </c>
      <c r="B7" s="54" t="s">
        <v>418</v>
      </c>
      <c r="C7" s="57" t="s">
        <v>419</v>
      </c>
      <c r="D7" s="53" t="s">
        <v>416</v>
      </c>
      <c r="E7" s="55">
        <v>460000</v>
      </c>
      <c r="F7" s="58"/>
    </row>
    <row r="8" s="12" customFormat="1" ht="31.5" customHeight="1" spans="1:6">
      <c r="A8" s="54" t="s">
        <v>420</v>
      </c>
      <c r="B8" s="54" t="s">
        <v>421</v>
      </c>
      <c r="C8" s="59"/>
      <c r="D8" s="53" t="s">
        <v>416</v>
      </c>
      <c r="E8" s="55">
        <v>500000</v>
      </c>
      <c r="F8" s="58"/>
    </row>
    <row r="9" s="12" customFormat="1" ht="27" customHeight="1" spans="1:6">
      <c r="A9" s="54" t="s">
        <v>422</v>
      </c>
      <c r="B9" s="57" t="s">
        <v>423</v>
      </c>
      <c r="C9" s="59"/>
      <c r="D9" s="53" t="s">
        <v>416</v>
      </c>
      <c r="E9" s="55">
        <v>79000</v>
      </c>
      <c r="F9" s="58"/>
    </row>
    <row r="10" s="12" customFormat="1" ht="37.5" customHeight="1" spans="1:6">
      <c r="A10" s="54" t="s">
        <v>424</v>
      </c>
      <c r="B10" s="60"/>
      <c r="C10" s="60"/>
      <c r="D10" s="53" t="s">
        <v>416</v>
      </c>
      <c r="E10" s="55">
        <v>339000</v>
      </c>
      <c r="F10" s="58"/>
    </row>
    <row r="11" s="12" customFormat="1" ht="27" customHeight="1" spans="1:6">
      <c r="A11" s="61" t="s">
        <v>425</v>
      </c>
      <c r="B11" s="57" t="s">
        <v>426</v>
      </c>
      <c r="C11" s="57" t="s">
        <v>427</v>
      </c>
      <c r="D11" s="53" t="s">
        <v>428</v>
      </c>
      <c r="E11" s="55">
        <v>150000</v>
      </c>
      <c r="F11" s="58"/>
    </row>
    <row r="12" s="12" customFormat="1" ht="27" customHeight="1" spans="1:6">
      <c r="A12" s="62"/>
      <c r="B12" s="59"/>
      <c r="C12" s="59"/>
      <c r="D12" s="53" t="s">
        <v>429</v>
      </c>
      <c r="E12" s="55">
        <v>150000</v>
      </c>
      <c r="F12" s="58"/>
    </row>
    <row r="13" s="12" customFormat="1" ht="27" customHeight="1" spans="1:6">
      <c r="A13" s="63"/>
      <c r="B13" s="60"/>
      <c r="C13" s="59"/>
      <c r="D13" s="53" t="s">
        <v>430</v>
      </c>
      <c r="E13" s="55">
        <v>100000</v>
      </c>
      <c r="F13" s="58"/>
    </row>
    <row r="14" s="12" customFormat="1" ht="27" customHeight="1" spans="1:6">
      <c r="A14" s="57" t="s">
        <v>431</v>
      </c>
      <c r="B14" s="57" t="s">
        <v>432</v>
      </c>
      <c r="C14" s="59"/>
      <c r="D14" s="53" t="s">
        <v>429</v>
      </c>
      <c r="E14" s="55">
        <v>100000</v>
      </c>
      <c r="F14" s="58"/>
    </row>
    <row r="15" s="12" customFormat="1" ht="27" customHeight="1" spans="1:6">
      <c r="A15" s="60"/>
      <c r="B15" s="60"/>
      <c r="C15" s="60"/>
      <c r="D15" s="53" t="s">
        <v>433</v>
      </c>
      <c r="E15" s="55">
        <v>300000</v>
      </c>
      <c r="F15" s="58"/>
    </row>
    <row r="16" s="12" customFormat="1" ht="27" customHeight="1" spans="1:6">
      <c r="A16" s="54" t="s">
        <v>434</v>
      </c>
      <c r="B16" s="54" t="s">
        <v>435</v>
      </c>
      <c r="C16" s="54" t="s">
        <v>436</v>
      </c>
      <c r="D16" s="53" t="s">
        <v>437</v>
      </c>
      <c r="E16" s="55">
        <v>100000</v>
      </c>
      <c r="F16" s="58"/>
    </row>
    <row r="17" s="12" customFormat="1" ht="37.5" customHeight="1" spans="1:6">
      <c r="A17" s="53" t="s">
        <v>438</v>
      </c>
      <c r="B17" s="54" t="s">
        <v>439</v>
      </c>
      <c r="C17" s="54" t="s">
        <v>440</v>
      </c>
      <c r="D17" s="53" t="s">
        <v>441</v>
      </c>
      <c r="E17" s="55">
        <v>120000</v>
      </c>
      <c r="F17" s="58"/>
    </row>
    <row r="18" s="12" customFormat="1" ht="27" customHeight="1" spans="1:6">
      <c r="A18" s="54" t="s">
        <v>442</v>
      </c>
      <c r="B18" s="54" t="s">
        <v>443</v>
      </c>
      <c r="C18" s="54" t="s">
        <v>444</v>
      </c>
      <c r="D18" s="54" t="s">
        <v>445</v>
      </c>
      <c r="E18" s="55">
        <v>90000</v>
      </c>
      <c r="F18" s="58"/>
    </row>
    <row r="19" s="12" customFormat="1" ht="33" customHeight="1" spans="1:6">
      <c r="A19" s="53" t="s">
        <v>446</v>
      </c>
      <c r="B19" s="54" t="s">
        <v>447</v>
      </c>
      <c r="C19" s="64" t="s">
        <v>448</v>
      </c>
      <c r="D19" s="53" t="s">
        <v>449</v>
      </c>
      <c r="E19" s="55">
        <v>190000</v>
      </c>
      <c r="F19" s="58"/>
    </row>
    <row r="20" s="12" customFormat="1" ht="44.25" customHeight="1" spans="1:6">
      <c r="A20" s="53" t="s">
        <v>450</v>
      </c>
      <c r="B20" s="54" t="s">
        <v>451</v>
      </c>
      <c r="C20" s="65"/>
      <c r="D20" s="53" t="s">
        <v>449</v>
      </c>
      <c r="E20" s="55">
        <v>20000</v>
      </c>
      <c r="F20" s="58"/>
    </row>
    <row r="21" s="12" customFormat="1" ht="38.25" customHeight="1" spans="1:6">
      <c r="A21" s="53" t="s">
        <v>452</v>
      </c>
      <c r="B21" s="54" t="s">
        <v>453</v>
      </c>
      <c r="C21" s="65"/>
      <c r="D21" s="53" t="s">
        <v>449</v>
      </c>
      <c r="E21" s="55">
        <v>20000</v>
      </c>
      <c r="F21" s="58"/>
    </row>
    <row r="22" s="12" customFormat="1" ht="30.75" customHeight="1" spans="1:6">
      <c r="A22" s="53" t="s">
        <v>446</v>
      </c>
      <c r="B22" s="54" t="s">
        <v>454</v>
      </c>
      <c r="C22" s="65"/>
      <c r="D22" s="53" t="s">
        <v>449</v>
      </c>
      <c r="E22" s="55">
        <v>110000</v>
      </c>
      <c r="F22" s="58"/>
    </row>
    <row r="23" s="12" customFormat="1" ht="27" customHeight="1" spans="1:6">
      <c r="A23" s="53" t="s">
        <v>455</v>
      </c>
      <c r="B23" s="54" t="s">
        <v>456</v>
      </c>
      <c r="C23" s="65"/>
      <c r="D23" s="53" t="s">
        <v>449</v>
      </c>
      <c r="E23" s="55">
        <v>410000</v>
      </c>
      <c r="F23" s="58"/>
    </row>
    <row r="24" s="12" customFormat="1" ht="27" customHeight="1" spans="1:6">
      <c r="A24" s="53" t="s">
        <v>457</v>
      </c>
      <c r="B24" s="54" t="s">
        <v>458</v>
      </c>
      <c r="C24" s="66"/>
      <c r="D24" s="53" t="s">
        <v>449</v>
      </c>
      <c r="E24" s="55">
        <v>20000</v>
      </c>
      <c r="F24" s="58"/>
    </row>
    <row r="25" s="12" customFormat="1" ht="27" customHeight="1" spans="1:6">
      <c r="A25" s="53" t="s">
        <v>459</v>
      </c>
      <c r="B25" s="54" t="s">
        <v>460</v>
      </c>
      <c r="C25" s="57" t="s">
        <v>461</v>
      </c>
      <c r="D25" s="53" t="s">
        <v>462</v>
      </c>
      <c r="E25" s="55">
        <v>20000</v>
      </c>
      <c r="F25" s="58"/>
    </row>
    <row r="26" s="12" customFormat="1" ht="27" customHeight="1" spans="1:6">
      <c r="A26" s="53" t="s">
        <v>463</v>
      </c>
      <c r="B26" s="54" t="s">
        <v>464</v>
      </c>
      <c r="C26" s="59"/>
      <c r="D26" s="53" t="s">
        <v>462</v>
      </c>
      <c r="E26" s="55">
        <v>20000</v>
      </c>
      <c r="F26" s="58"/>
    </row>
    <row r="27" s="12" customFormat="1" ht="27" customHeight="1" spans="1:6">
      <c r="A27" s="53" t="s">
        <v>465</v>
      </c>
      <c r="B27" s="54" t="s">
        <v>466</v>
      </c>
      <c r="C27" s="60"/>
      <c r="D27" s="53" t="s">
        <v>462</v>
      </c>
      <c r="E27" s="55">
        <v>20000</v>
      </c>
      <c r="F27" s="58"/>
    </row>
    <row r="28" s="12" customFormat="1" ht="27" customHeight="1" spans="1:6">
      <c r="A28" s="53" t="s">
        <v>467</v>
      </c>
      <c r="B28" s="54" t="s">
        <v>468</v>
      </c>
      <c r="C28" s="54" t="s">
        <v>469</v>
      </c>
      <c r="D28" s="54" t="s">
        <v>470</v>
      </c>
      <c r="E28" s="55">
        <v>20000</v>
      </c>
      <c r="F28" s="58"/>
    </row>
    <row r="29" s="12" customFormat="1" ht="27" customHeight="1" spans="1:6">
      <c r="A29" s="53" t="s">
        <v>471</v>
      </c>
      <c r="B29" s="54" t="s">
        <v>472</v>
      </c>
      <c r="C29" s="54" t="s">
        <v>473</v>
      </c>
      <c r="D29" s="53" t="s">
        <v>474</v>
      </c>
      <c r="E29" s="55">
        <v>10000</v>
      </c>
      <c r="F29" s="58"/>
    </row>
    <row r="30" s="12" customFormat="1" ht="27" customHeight="1" spans="1:6">
      <c r="A30" s="53" t="s">
        <v>475</v>
      </c>
      <c r="B30" s="54" t="s">
        <v>476</v>
      </c>
      <c r="C30" s="57" t="s">
        <v>477</v>
      </c>
      <c r="D30" s="53" t="s">
        <v>474</v>
      </c>
      <c r="E30" s="55">
        <v>20000</v>
      </c>
      <c r="F30" s="58"/>
    </row>
    <row r="31" s="12" customFormat="1" ht="38.25" customHeight="1" spans="1:6">
      <c r="A31" s="53" t="s">
        <v>478</v>
      </c>
      <c r="B31" s="54" t="s">
        <v>479</v>
      </c>
      <c r="C31" s="59"/>
      <c r="D31" s="53" t="s">
        <v>474</v>
      </c>
      <c r="E31" s="55">
        <v>741815</v>
      </c>
      <c r="F31" s="58"/>
    </row>
    <row r="32" s="12" customFormat="1" ht="45.75" customHeight="1" spans="1:6">
      <c r="A32" s="53" t="s">
        <v>480</v>
      </c>
      <c r="B32" s="54" t="s">
        <v>481</v>
      </c>
      <c r="C32" s="59"/>
      <c r="D32" s="53" t="s">
        <v>429</v>
      </c>
      <c r="E32" s="55">
        <v>454245</v>
      </c>
      <c r="F32" s="58"/>
    </row>
    <row r="33" s="12" customFormat="1" ht="27" customHeight="1" spans="1:6">
      <c r="A33" s="67" t="s">
        <v>482</v>
      </c>
      <c r="B33" s="57" t="s">
        <v>483</v>
      </c>
      <c r="C33" s="59"/>
      <c r="D33" s="53" t="s">
        <v>474</v>
      </c>
      <c r="E33" s="55">
        <v>370042</v>
      </c>
      <c r="F33" s="58"/>
    </row>
    <row r="34" s="12" customFormat="1" ht="27" customHeight="1" spans="1:6">
      <c r="A34" s="68"/>
      <c r="B34" s="59"/>
      <c r="C34" s="59"/>
      <c r="D34" s="53" t="s">
        <v>484</v>
      </c>
      <c r="E34" s="55">
        <v>200000</v>
      </c>
      <c r="F34" s="58"/>
    </row>
    <row r="35" s="12" customFormat="1" ht="27" customHeight="1" spans="1:6">
      <c r="A35" s="68"/>
      <c r="B35" s="59"/>
      <c r="C35" s="59"/>
      <c r="D35" s="53" t="s">
        <v>485</v>
      </c>
      <c r="E35" s="55">
        <v>691000</v>
      </c>
      <c r="F35" s="58"/>
    </row>
    <row r="36" s="12" customFormat="1" ht="27" customHeight="1" spans="1:6">
      <c r="A36" s="68"/>
      <c r="B36" s="59"/>
      <c r="C36" s="59"/>
      <c r="D36" s="53" t="s">
        <v>486</v>
      </c>
      <c r="E36" s="55">
        <v>214965</v>
      </c>
      <c r="F36" s="58"/>
    </row>
    <row r="37" s="12" customFormat="1" ht="27" customHeight="1" spans="1:6">
      <c r="A37" s="68"/>
      <c r="B37" s="59"/>
      <c r="C37" s="59"/>
      <c r="D37" s="53" t="s">
        <v>428</v>
      </c>
      <c r="E37" s="55">
        <v>100000</v>
      </c>
      <c r="F37" s="58"/>
    </row>
    <row r="38" s="12" customFormat="1" ht="27" customHeight="1" spans="1:6">
      <c r="A38" s="68"/>
      <c r="B38" s="59"/>
      <c r="C38" s="59"/>
      <c r="D38" s="53" t="s">
        <v>487</v>
      </c>
      <c r="E38" s="55">
        <v>200000</v>
      </c>
      <c r="F38" s="58"/>
    </row>
    <row r="39" s="12" customFormat="1" ht="27" customHeight="1" spans="1:6">
      <c r="A39" s="68"/>
      <c r="B39" s="59"/>
      <c r="C39" s="59"/>
      <c r="D39" s="53" t="s">
        <v>445</v>
      </c>
      <c r="E39" s="55">
        <v>780000</v>
      </c>
      <c r="F39" s="58"/>
    </row>
    <row r="40" ht="27" customHeight="1" spans="1:6">
      <c r="A40" s="68"/>
      <c r="B40" s="59"/>
      <c r="C40" s="59"/>
      <c r="D40" s="53" t="s">
        <v>429</v>
      </c>
      <c r="E40" s="55">
        <v>120000</v>
      </c>
      <c r="F40" s="58"/>
    </row>
    <row r="41" ht="27" customHeight="1" spans="1:6">
      <c r="A41" s="68"/>
      <c r="B41" s="59"/>
      <c r="C41" s="59"/>
      <c r="D41" s="53" t="s">
        <v>488</v>
      </c>
      <c r="E41" s="55">
        <v>200000</v>
      </c>
      <c r="F41" s="58"/>
    </row>
    <row r="42" ht="27" customHeight="1" spans="1:6">
      <c r="A42" s="68"/>
      <c r="B42" s="59"/>
      <c r="C42" s="59"/>
      <c r="D42" s="53" t="s">
        <v>433</v>
      </c>
      <c r="E42" s="55">
        <v>500000</v>
      </c>
      <c r="F42" s="58"/>
    </row>
    <row r="43" ht="27" customHeight="1" spans="1:6">
      <c r="A43" s="69"/>
      <c r="B43" s="60"/>
      <c r="C43" s="60"/>
      <c r="D43" s="53" t="s">
        <v>430</v>
      </c>
      <c r="E43" s="55">
        <v>1328892.7</v>
      </c>
      <c r="F43" s="58"/>
    </row>
    <row r="44" ht="27" customHeight="1" spans="1:6">
      <c r="A44" s="61" t="s">
        <v>489</v>
      </c>
      <c r="B44" s="57" t="s">
        <v>490</v>
      </c>
      <c r="C44" s="57" t="s">
        <v>491</v>
      </c>
      <c r="D44" s="53" t="s">
        <v>486</v>
      </c>
      <c r="E44" s="55">
        <v>29600000</v>
      </c>
      <c r="F44" s="58"/>
    </row>
    <row r="45" ht="27" customHeight="1" spans="1:6">
      <c r="A45" s="63"/>
      <c r="B45" s="60"/>
      <c r="C45" s="59"/>
      <c r="D45" s="53" t="s">
        <v>488</v>
      </c>
      <c r="E45" s="55">
        <v>1071400</v>
      </c>
      <c r="F45" s="58"/>
    </row>
    <row r="46" ht="49.5" customHeight="1" spans="1:6">
      <c r="A46" s="53" t="s">
        <v>492</v>
      </c>
      <c r="B46" s="54" t="s">
        <v>493</v>
      </c>
      <c r="C46" s="59"/>
      <c r="D46" s="54" t="s">
        <v>494</v>
      </c>
      <c r="E46" s="55">
        <v>560731.3</v>
      </c>
      <c r="F46" s="58"/>
    </row>
    <row r="47" ht="51.75" customHeight="1" spans="1:6">
      <c r="A47" s="53" t="s">
        <v>495</v>
      </c>
      <c r="B47" s="54" t="s">
        <v>496</v>
      </c>
      <c r="C47" s="59"/>
      <c r="D47" s="53" t="s">
        <v>433</v>
      </c>
      <c r="E47" s="55">
        <v>737475</v>
      </c>
      <c r="F47" s="58"/>
    </row>
    <row r="48" ht="27" customHeight="1" spans="1:6">
      <c r="A48" s="61" t="s">
        <v>497</v>
      </c>
      <c r="B48" s="57" t="s">
        <v>498</v>
      </c>
      <c r="C48" s="59"/>
      <c r="D48" s="53" t="s">
        <v>486</v>
      </c>
      <c r="E48" s="55">
        <v>540661</v>
      </c>
      <c r="F48" s="58"/>
    </row>
    <row r="49" ht="27" customHeight="1" spans="1:6">
      <c r="A49" s="63"/>
      <c r="B49" s="60"/>
      <c r="C49" s="59"/>
      <c r="D49" s="53" t="s">
        <v>488</v>
      </c>
      <c r="E49" s="55">
        <v>160000</v>
      </c>
      <c r="F49" s="58"/>
    </row>
    <row r="50" ht="39" customHeight="1" spans="1:6">
      <c r="A50" s="53" t="s">
        <v>499</v>
      </c>
      <c r="B50" s="54" t="s">
        <v>500</v>
      </c>
      <c r="C50" s="59"/>
      <c r="D50" s="53" t="s">
        <v>501</v>
      </c>
      <c r="E50" s="55">
        <v>484742.98</v>
      </c>
      <c r="F50" s="58"/>
    </row>
    <row r="51" ht="27" customHeight="1" spans="1:6">
      <c r="A51" s="53" t="s">
        <v>502</v>
      </c>
      <c r="B51" s="54" t="s">
        <v>503</v>
      </c>
      <c r="C51" s="60"/>
      <c r="D51" s="53" t="s">
        <v>501</v>
      </c>
      <c r="E51" s="55">
        <v>975000</v>
      </c>
      <c r="F51" s="58"/>
    </row>
    <row r="52" ht="27" customHeight="1" spans="1:6">
      <c r="A52" s="53" t="s">
        <v>504</v>
      </c>
      <c r="B52" s="54" t="s">
        <v>505</v>
      </c>
      <c r="C52" s="57" t="s">
        <v>506</v>
      </c>
      <c r="D52" s="53" t="s">
        <v>507</v>
      </c>
      <c r="E52" s="55">
        <v>372500</v>
      </c>
      <c r="F52" s="58"/>
    </row>
    <row r="53" ht="27" customHeight="1" spans="1:6">
      <c r="A53" s="53" t="s">
        <v>508</v>
      </c>
      <c r="B53" s="54" t="s">
        <v>509</v>
      </c>
      <c r="C53" s="59"/>
      <c r="D53" s="53" t="s">
        <v>507</v>
      </c>
      <c r="E53" s="55">
        <v>306000</v>
      </c>
      <c r="F53" s="58"/>
    </row>
    <row r="54" ht="27" customHeight="1" spans="1:6">
      <c r="A54" s="53" t="s">
        <v>510</v>
      </c>
      <c r="B54" s="54" t="s">
        <v>511</v>
      </c>
      <c r="C54" s="60"/>
      <c r="D54" s="53" t="s">
        <v>507</v>
      </c>
      <c r="E54" s="55">
        <v>220000</v>
      </c>
      <c r="F54" s="58"/>
    </row>
    <row r="55" ht="27" customHeight="1" spans="1:6">
      <c r="A55" s="53" t="s">
        <v>512</v>
      </c>
      <c r="B55" s="54" t="s">
        <v>513</v>
      </c>
      <c r="C55" s="57" t="s">
        <v>514</v>
      </c>
      <c r="D55" s="53" t="s">
        <v>507</v>
      </c>
      <c r="E55" s="55">
        <v>2350000</v>
      </c>
      <c r="F55" s="58"/>
    </row>
    <row r="56" ht="27" customHeight="1" spans="1:6">
      <c r="A56" s="53" t="s">
        <v>515</v>
      </c>
      <c r="B56" s="54" t="s">
        <v>516</v>
      </c>
      <c r="C56" s="59"/>
      <c r="D56" s="53" t="s">
        <v>507</v>
      </c>
      <c r="E56" s="55">
        <v>500000</v>
      </c>
      <c r="F56" s="58"/>
    </row>
    <row r="57" ht="40.5" customHeight="1" spans="1:6">
      <c r="A57" s="53" t="s">
        <v>517</v>
      </c>
      <c r="B57" s="54" t="s">
        <v>518</v>
      </c>
      <c r="C57" s="60"/>
      <c r="D57" s="53" t="s">
        <v>445</v>
      </c>
      <c r="E57" s="55">
        <v>500000</v>
      </c>
      <c r="F57" s="58"/>
    </row>
    <row r="58" ht="27" customHeight="1" spans="1:6">
      <c r="A58" s="54" t="s">
        <v>519</v>
      </c>
      <c r="B58" s="57" t="s">
        <v>520</v>
      </c>
      <c r="C58" s="57" t="s">
        <v>521</v>
      </c>
      <c r="D58" s="53" t="s">
        <v>522</v>
      </c>
      <c r="E58" s="55">
        <v>400000</v>
      </c>
      <c r="F58" s="58"/>
    </row>
    <row r="59" ht="48.75" customHeight="1" spans="1:6">
      <c r="A59" s="53" t="s">
        <v>523</v>
      </c>
      <c r="B59" s="59"/>
      <c r="C59" s="59"/>
      <c r="D59" s="53" t="s">
        <v>524</v>
      </c>
      <c r="E59" s="55">
        <v>500000</v>
      </c>
      <c r="F59" s="58"/>
    </row>
    <row r="60" ht="48" customHeight="1" spans="1:6">
      <c r="A60" s="53" t="s">
        <v>523</v>
      </c>
      <c r="B60" s="59"/>
      <c r="C60" s="59"/>
      <c r="D60" s="53" t="s">
        <v>484</v>
      </c>
      <c r="E60" s="55">
        <v>1035539.62</v>
      </c>
      <c r="F60" s="58"/>
    </row>
    <row r="61" ht="27" customHeight="1" spans="1:6">
      <c r="A61" s="61" t="s">
        <v>525</v>
      </c>
      <c r="B61" s="59"/>
      <c r="C61" s="59"/>
      <c r="D61" s="53" t="s">
        <v>485</v>
      </c>
      <c r="E61" s="55">
        <v>460000</v>
      </c>
      <c r="F61" s="58"/>
    </row>
    <row r="62" ht="27" customHeight="1" spans="1:6">
      <c r="A62" s="62"/>
      <c r="B62" s="59"/>
      <c r="C62" s="59"/>
      <c r="D62" s="53" t="s">
        <v>486</v>
      </c>
      <c r="E62" s="55">
        <v>370569.52</v>
      </c>
      <c r="F62" s="58"/>
    </row>
    <row r="63" ht="27" customHeight="1" spans="1:6">
      <c r="A63" s="62"/>
      <c r="B63" s="59"/>
      <c r="C63" s="59"/>
      <c r="D63" s="53" t="s">
        <v>428</v>
      </c>
      <c r="E63" s="55">
        <v>3000000</v>
      </c>
      <c r="F63" s="58"/>
    </row>
    <row r="64" ht="27" customHeight="1" spans="1:6">
      <c r="A64" s="62"/>
      <c r="B64" s="59"/>
      <c r="C64" s="59"/>
      <c r="D64" s="53" t="s">
        <v>487</v>
      </c>
      <c r="E64" s="55">
        <v>1001000</v>
      </c>
      <c r="F64" s="58"/>
    </row>
    <row r="65" ht="27" customHeight="1" spans="1:6">
      <c r="A65" s="62"/>
      <c r="B65" s="59"/>
      <c r="C65" s="59"/>
      <c r="D65" s="53" t="s">
        <v>445</v>
      </c>
      <c r="E65" s="55">
        <v>16000000</v>
      </c>
      <c r="F65" s="58"/>
    </row>
    <row r="66" ht="27" customHeight="1" spans="1:6">
      <c r="A66" s="62"/>
      <c r="B66" s="59"/>
      <c r="C66" s="59"/>
      <c r="D66" s="53" t="s">
        <v>429</v>
      </c>
      <c r="E66" s="70"/>
      <c r="F66" s="58"/>
    </row>
    <row r="67" ht="27" customHeight="1" spans="1:6">
      <c r="A67" s="62"/>
      <c r="B67" s="59"/>
      <c r="C67" s="59"/>
      <c r="D67" s="53" t="s">
        <v>488</v>
      </c>
      <c r="E67" s="70"/>
      <c r="F67" s="58"/>
    </row>
    <row r="68" ht="27" customHeight="1" spans="1:6">
      <c r="A68" s="62"/>
      <c r="B68" s="59"/>
      <c r="C68" s="59"/>
      <c r="D68" s="53" t="s">
        <v>433</v>
      </c>
      <c r="E68" s="70"/>
      <c r="F68" s="58"/>
    </row>
    <row r="69" ht="27" customHeight="1" spans="1:6">
      <c r="A69" s="63"/>
      <c r="B69" s="60"/>
      <c r="C69" s="59"/>
      <c r="D69" s="53" t="s">
        <v>430</v>
      </c>
      <c r="E69" s="70"/>
      <c r="F69" s="58"/>
    </row>
    <row r="70" ht="27" customHeight="1" spans="1:6">
      <c r="A70" s="54" t="s">
        <v>526</v>
      </c>
      <c r="B70" s="54" t="s">
        <v>527</v>
      </c>
      <c r="C70" s="60"/>
      <c r="D70" s="54" t="s">
        <v>522</v>
      </c>
      <c r="E70" s="70"/>
      <c r="F70" s="58"/>
    </row>
    <row r="71" ht="27" customHeight="1" spans="1:6">
      <c r="A71" s="53" t="s">
        <v>528</v>
      </c>
      <c r="B71" s="54" t="s">
        <v>529</v>
      </c>
      <c r="C71" s="54" t="s">
        <v>530</v>
      </c>
      <c r="D71" s="53" t="s">
        <v>531</v>
      </c>
      <c r="E71" s="70"/>
      <c r="F71" s="58"/>
    </row>
    <row r="72" ht="42" customHeight="1" spans="1:6">
      <c r="A72" s="54" t="s">
        <v>532</v>
      </c>
      <c r="B72" s="54" t="s">
        <v>533</v>
      </c>
      <c r="C72" s="57" t="s">
        <v>534</v>
      </c>
      <c r="D72" s="53" t="s">
        <v>535</v>
      </c>
      <c r="E72" s="70"/>
      <c r="F72" s="58"/>
    </row>
    <row r="73" ht="27" customHeight="1" spans="1:6">
      <c r="A73" s="54" t="s">
        <v>536</v>
      </c>
      <c r="B73" s="57" t="s">
        <v>537</v>
      </c>
      <c r="C73" s="59"/>
      <c r="D73" s="53" t="s">
        <v>535</v>
      </c>
      <c r="E73" s="70"/>
      <c r="F73" s="58"/>
    </row>
    <row r="74" ht="27" customHeight="1" spans="1:6">
      <c r="A74" s="54" t="s">
        <v>536</v>
      </c>
      <c r="B74" s="60"/>
      <c r="C74" s="59"/>
      <c r="D74" s="53" t="s">
        <v>433</v>
      </c>
      <c r="E74" s="70"/>
      <c r="F74" s="58"/>
    </row>
    <row r="75" ht="27" customHeight="1" spans="1:6">
      <c r="A75" s="53" t="s">
        <v>538</v>
      </c>
      <c r="B75" s="54" t="s">
        <v>539</v>
      </c>
      <c r="C75" s="59"/>
      <c r="D75" s="54" t="s">
        <v>535</v>
      </c>
      <c r="E75" s="70"/>
      <c r="F75" s="58"/>
    </row>
    <row r="76" ht="44.25" customHeight="1" spans="1:6">
      <c r="A76" s="53" t="s">
        <v>540</v>
      </c>
      <c r="B76" s="54" t="s">
        <v>541</v>
      </c>
      <c r="C76" s="60"/>
      <c r="D76" s="54" t="s">
        <v>535</v>
      </c>
      <c r="E76" s="70"/>
      <c r="F76" s="58"/>
    </row>
    <row r="77" ht="27" customHeight="1" spans="1:6">
      <c r="A77" s="61" t="s">
        <v>542</v>
      </c>
      <c r="B77" s="57" t="s">
        <v>543</v>
      </c>
      <c r="C77" s="57" t="s">
        <v>544</v>
      </c>
      <c r="D77" s="53" t="s">
        <v>429</v>
      </c>
      <c r="E77" s="70"/>
      <c r="F77" s="58"/>
    </row>
    <row r="78" ht="27" customHeight="1" spans="1:6">
      <c r="A78" s="62"/>
      <c r="B78" s="59"/>
      <c r="C78" s="59"/>
      <c r="D78" s="53" t="s">
        <v>488</v>
      </c>
      <c r="E78" s="70"/>
      <c r="F78" s="58"/>
    </row>
    <row r="79" ht="27" customHeight="1" spans="1:6">
      <c r="A79" s="63"/>
      <c r="B79" s="60"/>
      <c r="C79" s="59"/>
      <c r="D79" s="53" t="s">
        <v>433</v>
      </c>
      <c r="E79" s="70"/>
      <c r="F79" s="58"/>
    </row>
    <row r="80" ht="45" customHeight="1" spans="1:6">
      <c r="A80" s="54" t="s">
        <v>545</v>
      </c>
      <c r="B80" s="54" t="s">
        <v>546</v>
      </c>
      <c r="C80" s="60"/>
      <c r="D80" s="54" t="s">
        <v>535</v>
      </c>
      <c r="E80" s="70"/>
      <c r="F80" s="58"/>
    </row>
    <row r="81" ht="39" customHeight="1" spans="1:6">
      <c r="A81" s="53" t="s">
        <v>547</v>
      </c>
      <c r="B81" s="54" t="s">
        <v>548</v>
      </c>
      <c r="C81" s="57" t="s">
        <v>549</v>
      </c>
      <c r="D81" s="53" t="s">
        <v>550</v>
      </c>
      <c r="E81" s="70"/>
      <c r="F81" s="58"/>
    </row>
    <row r="82" ht="60" customHeight="1" spans="1:6">
      <c r="A82" s="53" t="s">
        <v>542</v>
      </c>
      <c r="B82" s="54" t="s">
        <v>543</v>
      </c>
      <c r="C82" s="59"/>
      <c r="D82" s="53" t="s">
        <v>433</v>
      </c>
      <c r="E82" s="70"/>
      <c r="F82" s="58"/>
    </row>
    <row r="83" ht="27" customHeight="1" spans="1:6">
      <c r="A83" s="61" t="s">
        <v>551</v>
      </c>
      <c r="B83" s="71" t="s">
        <v>552</v>
      </c>
      <c r="C83" s="59"/>
      <c r="D83" s="53" t="s">
        <v>553</v>
      </c>
      <c r="E83" s="70"/>
      <c r="F83" s="58"/>
    </row>
    <row r="84" ht="27" customHeight="1" spans="1:6">
      <c r="A84" s="62"/>
      <c r="B84" s="72"/>
      <c r="C84" s="59"/>
      <c r="D84" s="54" t="s">
        <v>550</v>
      </c>
      <c r="E84" s="70"/>
      <c r="F84" s="58"/>
    </row>
    <row r="85" ht="27" customHeight="1" spans="1:6">
      <c r="A85" s="63"/>
      <c r="B85" s="73"/>
      <c r="C85" s="59"/>
      <c r="D85" s="53" t="s">
        <v>554</v>
      </c>
      <c r="E85" s="70"/>
      <c r="F85" s="58"/>
    </row>
    <row r="86" ht="55.5" customHeight="1" spans="1:6">
      <c r="A86" s="53" t="s">
        <v>555</v>
      </c>
      <c r="B86" s="54" t="s">
        <v>556</v>
      </c>
      <c r="C86" s="59"/>
      <c r="D86" s="53" t="s">
        <v>553</v>
      </c>
      <c r="E86" s="70"/>
      <c r="F86" s="58"/>
    </row>
    <row r="87" ht="27" customHeight="1" spans="1:6">
      <c r="A87" s="61" t="s">
        <v>557</v>
      </c>
      <c r="B87" s="57" t="s">
        <v>558</v>
      </c>
      <c r="C87" s="59"/>
      <c r="D87" s="53" t="s">
        <v>553</v>
      </c>
      <c r="E87" s="70"/>
      <c r="F87" s="58"/>
    </row>
    <row r="88" ht="49.5" customHeight="1" spans="1:6">
      <c r="A88" s="63"/>
      <c r="B88" s="60"/>
      <c r="C88" s="59"/>
      <c r="D88" s="53" t="s">
        <v>554</v>
      </c>
      <c r="E88" s="70"/>
      <c r="F88" s="58"/>
    </row>
    <row r="89" ht="48" customHeight="1" spans="1:6">
      <c r="A89" s="53" t="s">
        <v>559</v>
      </c>
      <c r="B89" s="54" t="s">
        <v>560</v>
      </c>
      <c r="C89" s="60"/>
      <c r="D89" s="53" t="s">
        <v>553</v>
      </c>
      <c r="E89" s="70"/>
      <c r="F89" s="58"/>
    </row>
    <row r="90" ht="27" customHeight="1" spans="1:6">
      <c r="A90" s="61" t="s">
        <v>561</v>
      </c>
      <c r="B90" s="57" t="s">
        <v>562</v>
      </c>
      <c r="C90" s="57" t="s">
        <v>563</v>
      </c>
      <c r="D90" s="53" t="s">
        <v>494</v>
      </c>
      <c r="E90" s="70"/>
      <c r="F90" s="58"/>
    </row>
    <row r="91" ht="27" customHeight="1" spans="1:6">
      <c r="A91" s="62"/>
      <c r="B91" s="59"/>
      <c r="C91" s="59"/>
      <c r="D91" s="53" t="s">
        <v>564</v>
      </c>
      <c r="E91" s="70"/>
      <c r="F91" s="58"/>
    </row>
    <row r="92" ht="27" customHeight="1" spans="1:6">
      <c r="A92" s="63"/>
      <c r="B92" s="60"/>
      <c r="C92" s="59"/>
      <c r="D92" s="53" t="s">
        <v>565</v>
      </c>
      <c r="E92" s="70"/>
      <c r="F92" s="58"/>
    </row>
    <row r="93" ht="27" customHeight="1" spans="1:6">
      <c r="A93" s="53" t="s">
        <v>566</v>
      </c>
      <c r="B93" s="54" t="s">
        <v>567</v>
      </c>
      <c r="C93" s="59"/>
      <c r="D93" s="53" t="s">
        <v>535</v>
      </c>
      <c r="E93" s="70"/>
      <c r="F93" s="58"/>
    </row>
    <row r="94" ht="39" customHeight="1" spans="1:6">
      <c r="A94" s="53" t="s">
        <v>568</v>
      </c>
      <c r="B94" s="54" t="s">
        <v>546</v>
      </c>
      <c r="C94" s="59"/>
      <c r="D94" s="53" t="s">
        <v>535</v>
      </c>
      <c r="E94" s="70"/>
      <c r="F94" s="58"/>
    </row>
    <row r="95" ht="27" customHeight="1" spans="1:6">
      <c r="A95" s="61" t="s">
        <v>569</v>
      </c>
      <c r="B95" s="57" t="s">
        <v>570</v>
      </c>
      <c r="C95" s="59"/>
      <c r="D95" s="53" t="s">
        <v>553</v>
      </c>
      <c r="E95" s="70"/>
      <c r="F95" s="58"/>
    </row>
    <row r="96" ht="27" customHeight="1" spans="1:6">
      <c r="A96" s="63"/>
      <c r="B96" s="60"/>
      <c r="C96" s="59"/>
      <c r="D96" s="53" t="s">
        <v>565</v>
      </c>
      <c r="E96" s="70"/>
      <c r="F96" s="58"/>
    </row>
    <row r="97" ht="27" customHeight="1" spans="1:6">
      <c r="A97" s="61" t="s">
        <v>571</v>
      </c>
      <c r="B97" s="57" t="s">
        <v>572</v>
      </c>
      <c r="C97" s="59"/>
      <c r="D97" s="53" t="s">
        <v>553</v>
      </c>
      <c r="E97" s="70"/>
      <c r="F97" s="58"/>
    </row>
    <row r="98" ht="27" customHeight="1" spans="1:6">
      <c r="A98" s="63"/>
      <c r="B98" s="60"/>
      <c r="C98" s="59"/>
      <c r="D98" s="53" t="s">
        <v>565</v>
      </c>
      <c r="E98" s="70"/>
      <c r="F98" s="58"/>
    </row>
    <row r="99" ht="47.25" customHeight="1" spans="1:6">
      <c r="A99" s="53" t="s">
        <v>573</v>
      </c>
      <c r="B99" s="54" t="s">
        <v>574</v>
      </c>
      <c r="C99" s="59"/>
      <c r="D99" s="53" t="s">
        <v>553</v>
      </c>
      <c r="E99" s="70"/>
      <c r="F99" s="58"/>
    </row>
    <row r="100" ht="27" customHeight="1" spans="1:6">
      <c r="A100" s="61" t="s">
        <v>575</v>
      </c>
      <c r="B100" s="57" t="s">
        <v>576</v>
      </c>
      <c r="C100" s="59"/>
      <c r="D100" s="53" t="s">
        <v>494</v>
      </c>
      <c r="E100" s="70"/>
      <c r="F100" s="58"/>
    </row>
    <row r="101" ht="27" customHeight="1" spans="1:6">
      <c r="A101" s="62"/>
      <c r="B101" s="59"/>
      <c r="C101" s="59"/>
      <c r="D101" s="53" t="s">
        <v>553</v>
      </c>
      <c r="E101" s="70"/>
      <c r="F101" s="58"/>
    </row>
    <row r="102" ht="27" customHeight="1" spans="1:6">
      <c r="A102" s="62"/>
      <c r="B102" s="59"/>
      <c r="C102" s="59"/>
      <c r="D102" s="53" t="s">
        <v>565</v>
      </c>
      <c r="E102" s="70"/>
      <c r="F102" s="58"/>
    </row>
    <row r="103" ht="27" customHeight="1" spans="1:6">
      <c r="A103" s="62"/>
      <c r="B103" s="59"/>
      <c r="C103" s="59"/>
      <c r="D103" s="53" t="s">
        <v>553</v>
      </c>
      <c r="E103" s="70"/>
      <c r="F103" s="58"/>
    </row>
    <row r="104" ht="27" customHeight="1" spans="1:6">
      <c r="A104" s="63"/>
      <c r="B104" s="60"/>
      <c r="C104" s="60"/>
      <c r="D104" s="53" t="s">
        <v>565</v>
      </c>
      <c r="E104" s="70"/>
      <c r="F104" s="58"/>
    </row>
    <row r="105" ht="42" customHeight="1" spans="1:6">
      <c r="A105" s="54" t="s">
        <v>577</v>
      </c>
      <c r="B105" s="54" t="s">
        <v>578</v>
      </c>
      <c r="C105" s="57" t="s">
        <v>579</v>
      </c>
      <c r="D105" s="53" t="s">
        <v>535</v>
      </c>
      <c r="E105" s="70"/>
      <c r="F105" s="58"/>
    </row>
    <row r="106" ht="27" customHeight="1" spans="1:6">
      <c r="A106" s="54" t="s">
        <v>580</v>
      </c>
      <c r="B106" s="54" t="s">
        <v>581</v>
      </c>
      <c r="C106" s="59"/>
      <c r="D106" s="53" t="s">
        <v>535</v>
      </c>
      <c r="E106" s="70"/>
      <c r="F106" s="58"/>
    </row>
    <row r="107" ht="27" customHeight="1" spans="1:6">
      <c r="A107" s="54" t="s">
        <v>582</v>
      </c>
      <c r="B107" s="54" t="s">
        <v>583</v>
      </c>
      <c r="C107" s="59"/>
      <c r="D107" s="53" t="s">
        <v>535</v>
      </c>
      <c r="E107" s="70"/>
      <c r="F107" s="58"/>
    </row>
    <row r="108" ht="27" customHeight="1" spans="1:6">
      <c r="A108" s="61" t="s">
        <v>584</v>
      </c>
      <c r="B108" s="57" t="s">
        <v>585</v>
      </c>
      <c r="C108" s="59"/>
      <c r="D108" s="53" t="s">
        <v>535</v>
      </c>
      <c r="E108" s="70"/>
      <c r="F108" s="58"/>
    </row>
    <row r="109" ht="27" customHeight="1" spans="1:6">
      <c r="A109" s="62"/>
      <c r="B109" s="59"/>
      <c r="C109" s="59"/>
      <c r="D109" s="53" t="s">
        <v>485</v>
      </c>
      <c r="E109" s="70"/>
      <c r="F109" s="58"/>
    </row>
    <row r="110" ht="27" customHeight="1" spans="1:6">
      <c r="A110" s="62"/>
      <c r="B110" s="59"/>
      <c r="C110" s="59"/>
      <c r="D110" s="53" t="s">
        <v>488</v>
      </c>
      <c r="E110" s="70"/>
      <c r="F110" s="58"/>
    </row>
    <row r="111" ht="27" customHeight="1" spans="1:6">
      <c r="A111" s="62"/>
      <c r="B111" s="59"/>
      <c r="C111" s="59"/>
      <c r="D111" s="53" t="s">
        <v>484</v>
      </c>
      <c r="E111" s="70"/>
      <c r="F111" s="58"/>
    </row>
    <row r="112" ht="27" customHeight="1" spans="1:6">
      <c r="A112" s="63"/>
      <c r="B112" s="60"/>
      <c r="C112" s="59"/>
      <c r="D112" s="53" t="s">
        <v>428</v>
      </c>
      <c r="E112" s="70"/>
      <c r="F112" s="58"/>
    </row>
    <row r="113" ht="27" customHeight="1" spans="1:6">
      <c r="A113" s="61" t="s">
        <v>586</v>
      </c>
      <c r="B113" s="57" t="s">
        <v>587</v>
      </c>
      <c r="C113" s="59"/>
      <c r="D113" s="53" t="s">
        <v>565</v>
      </c>
      <c r="E113" s="70"/>
      <c r="F113" s="58"/>
    </row>
    <row r="114" ht="27" customHeight="1" spans="1:6">
      <c r="A114" s="63"/>
      <c r="B114" s="60"/>
      <c r="C114" s="60"/>
      <c r="D114" s="53" t="s">
        <v>484</v>
      </c>
      <c r="E114" s="70"/>
      <c r="F114" s="58"/>
    </row>
    <row r="115" ht="27" customHeight="1" spans="1:6">
      <c r="A115" s="57" t="s">
        <v>588</v>
      </c>
      <c r="B115" s="57" t="s">
        <v>589</v>
      </c>
      <c r="C115" s="57" t="s">
        <v>590</v>
      </c>
      <c r="D115" s="53" t="s">
        <v>591</v>
      </c>
      <c r="E115" s="70"/>
      <c r="F115" s="58"/>
    </row>
    <row r="116" ht="27" customHeight="1" spans="1:6">
      <c r="A116" s="60"/>
      <c r="B116" s="60"/>
      <c r="C116" s="59"/>
      <c r="D116" s="53" t="s">
        <v>591</v>
      </c>
      <c r="E116" s="70"/>
      <c r="F116" s="58"/>
    </row>
    <row r="117" ht="27" customHeight="1" spans="1:6">
      <c r="A117" s="53" t="s">
        <v>592</v>
      </c>
      <c r="B117" s="54" t="s">
        <v>593</v>
      </c>
      <c r="C117" s="59"/>
      <c r="D117" s="53" t="s">
        <v>591</v>
      </c>
      <c r="E117" s="70"/>
      <c r="F117" s="58"/>
    </row>
    <row r="118" ht="57.75" customHeight="1" spans="1:6">
      <c r="A118" s="53" t="s">
        <v>594</v>
      </c>
      <c r="B118" s="54" t="s">
        <v>595</v>
      </c>
      <c r="C118" s="60"/>
      <c r="D118" s="53" t="s">
        <v>591</v>
      </c>
      <c r="E118" s="70"/>
      <c r="F118" s="58"/>
    </row>
    <row r="119" ht="42.75" customHeight="1" spans="1:6">
      <c r="A119" s="54" t="s">
        <v>596</v>
      </c>
      <c r="B119" s="54" t="s">
        <v>546</v>
      </c>
      <c r="C119" s="54" t="s">
        <v>597</v>
      </c>
      <c r="D119" s="53" t="s">
        <v>535</v>
      </c>
      <c r="E119" s="70"/>
      <c r="F119" s="58"/>
    </row>
    <row r="120" ht="27" customHeight="1" spans="1:6">
      <c r="A120" s="61" t="s">
        <v>598</v>
      </c>
      <c r="B120" s="57" t="s">
        <v>599</v>
      </c>
      <c r="C120" s="57" t="s">
        <v>600</v>
      </c>
      <c r="D120" s="53" t="s">
        <v>550</v>
      </c>
      <c r="E120" s="70"/>
      <c r="F120" s="58"/>
    </row>
    <row r="121" ht="27" customHeight="1" spans="1:6">
      <c r="A121" s="63"/>
      <c r="B121" s="60"/>
      <c r="C121" s="59"/>
      <c r="D121" s="53" t="s">
        <v>554</v>
      </c>
      <c r="E121" s="70"/>
      <c r="F121" s="58"/>
    </row>
    <row r="122" ht="41.25" customHeight="1" spans="1:6">
      <c r="A122" s="53" t="s">
        <v>601</v>
      </c>
      <c r="B122" s="54" t="s">
        <v>602</v>
      </c>
      <c r="C122" s="60"/>
      <c r="D122" s="53" t="s">
        <v>535</v>
      </c>
      <c r="E122" s="70"/>
      <c r="F122" s="58"/>
    </row>
    <row r="123" ht="27" customHeight="1" spans="1:6">
      <c r="A123" s="61" t="s">
        <v>603</v>
      </c>
      <c r="B123" s="57" t="s">
        <v>604</v>
      </c>
      <c r="C123" s="57" t="s">
        <v>605</v>
      </c>
      <c r="D123" s="53" t="s">
        <v>564</v>
      </c>
      <c r="E123" s="70"/>
      <c r="F123" s="58"/>
    </row>
    <row r="124" ht="27" customHeight="1" spans="1:6">
      <c r="A124" s="63"/>
      <c r="B124" s="60"/>
      <c r="C124" s="60"/>
      <c r="D124" s="53" t="s">
        <v>606</v>
      </c>
      <c r="E124" s="70"/>
      <c r="F124" s="58"/>
    </row>
    <row r="125" ht="42" customHeight="1" spans="1:6">
      <c r="A125" s="53" t="s">
        <v>607</v>
      </c>
      <c r="B125" s="54" t="s">
        <v>608</v>
      </c>
      <c r="C125" s="54" t="s">
        <v>609</v>
      </c>
      <c r="D125" s="53" t="s">
        <v>610</v>
      </c>
      <c r="E125" s="70"/>
      <c r="F125" s="58"/>
    </row>
    <row r="126" ht="45.75" customHeight="1" spans="1:6">
      <c r="A126" s="53" t="s">
        <v>611</v>
      </c>
      <c r="B126" s="54" t="s">
        <v>608</v>
      </c>
      <c r="C126" s="54" t="s">
        <v>612</v>
      </c>
      <c r="D126" s="53" t="s">
        <v>613</v>
      </c>
      <c r="E126" s="70"/>
      <c r="F126" s="58"/>
    </row>
    <row r="127" ht="27" customHeight="1" spans="1:6">
      <c r="A127" s="61" t="s">
        <v>614</v>
      </c>
      <c r="B127" s="57" t="s">
        <v>608</v>
      </c>
      <c r="C127" s="57" t="s">
        <v>615</v>
      </c>
      <c r="D127" s="53" t="s">
        <v>485</v>
      </c>
      <c r="E127" s="70"/>
      <c r="F127" s="58"/>
    </row>
    <row r="128" ht="27" customHeight="1" spans="1:6">
      <c r="A128" s="63"/>
      <c r="B128" s="60"/>
      <c r="C128" s="60"/>
      <c r="D128" s="53" t="s">
        <v>428</v>
      </c>
      <c r="E128" s="70"/>
      <c r="F128" s="58"/>
    </row>
    <row r="129" ht="44.25" customHeight="1" spans="1:6">
      <c r="A129" s="53" t="s">
        <v>616</v>
      </c>
      <c r="B129" s="54" t="s">
        <v>617</v>
      </c>
      <c r="C129" s="54" t="s">
        <v>618</v>
      </c>
      <c r="D129" s="53" t="s">
        <v>619</v>
      </c>
      <c r="E129" s="70"/>
      <c r="F129" s="58"/>
    </row>
    <row r="130" ht="27" customHeight="1" spans="1:6">
      <c r="A130" s="61" t="s">
        <v>620</v>
      </c>
      <c r="B130" s="57" t="s">
        <v>621</v>
      </c>
      <c r="C130" s="57" t="s">
        <v>622</v>
      </c>
      <c r="D130" s="53" t="s">
        <v>613</v>
      </c>
      <c r="E130" s="70"/>
      <c r="F130" s="58"/>
    </row>
    <row r="131" ht="27" customHeight="1" spans="1:6">
      <c r="A131" s="62"/>
      <c r="B131" s="59"/>
      <c r="C131" s="59"/>
      <c r="D131" s="53" t="s">
        <v>486</v>
      </c>
      <c r="E131" s="70"/>
      <c r="F131" s="58"/>
    </row>
    <row r="132" ht="27" customHeight="1" spans="1:6">
      <c r="A132" s="62"/>
      <c r="B132" s="59"/>
      <c r="C132" s="59"/>
      <c r="D132" s="53" t="s">
        <v>445</v>
      </c>
      <c r="E132" s="70"/>
      <c r="F132" s="58"/>
    </row>
    <row r="133" ht="27" customHeight="1" spans="1:6">
      <c r="A133" s="62"/>
      <c r="B133" s="59"/>
      <c r="C133" s="59"/>
      <c r="D133" s="53" t="s">
        <v>429</v>
      </c>
      <c r="E133" s="70"/>
      <c r="F133" s="58"/>
    </row>
    <row r="134" ht="27" customHeight="1" spans="1:6">
      <c r="A134" s="63"/>
      <c r="B134" s="60"/>
      <c r="C134" s="59"/>
      <c r="D134" s="53" t="s">
        <v>433</v>
      </c>
      <c r="E134" s="70"/>
      <c r="F134" s="58"/>
    </row>
    <row r="135" ht="27" customHeight="1" spans="1:6">
      <c r="A135" s="57" t="s">
        <v>623</v>
      </c>
      <c r="B135" s="57" t="s">
        <v>624</v>
      </c>
      <c r="C135" s="59"/>
      <c r="D135" s="53" t="s">
        <v>625</v>
      </c>
      <c r="E135" s="70"/>
      <c r="F135" s="58"/>
    </row>
    <row r="136" ht="27" customHeight="1" spans="1:6">
      <c r="A136" s="60"/>
      <c r="B136" s="60"/>
      <c r="C136" s="59"/>
      <c r="D136" s="53" t="s">
        <v>625</v>
      </c>
      <c r="E136" s="70"/>
      <c r="F136" s="58"/>
    </row>
    <row r="137" ht="37.5" customHeight="1" spans="1:6">
      <c r="A137" s="54" t="s">
        <v>626</v>
      </c>
      <c r="B137" s="54" t="s">
        <v>627</v>
      </c>
      <c r="C137" s="59"/>
      <c r="D137" s="53" t="s">
        <v>619</v>
      </c>
      <c r="E137" s="70"/>
      <c r="F137" s="58"/>
    </row>
    <row r="138" ht="41.25" customHeight="1" spans="1:6">
      <c r="A138" s="54" t="s">
        <v>628</v>
      </c>
      <c r="B138" s="54" t="s">
        <v>629</v>
      </c>
      <c r="C138" s="59"/>
      <c r="D138" s="53" t="s">
        <v>613</v>
      </c>
      <c r="E138" s="70"/>
      <c r="F138" s="58"/>
    </row>
    <row r="139" ht="27" customHeight="1" spans="1:6">
      <c r="A139" s="57" t="s">
        <v>630</v>
      </c>
      <c r="B139" s="57" t="s">
        <v>631</v>
      </c>
      <c r="C139" s="59"/>
      <c r="D139" s="53" t="s">
        <v>613</v>
      </c>
      <c r="E139" s="70"/>
      <c r="F139" s="58"/>
    </row>
    <row r="140" ht="27" customHeight="1" spans="1:6">
      <c r="A140" s="59"/>
      <c r="B140" s="59"/>
      <c r="C140" s="59"/>
      <c r="D140" s="53" t="s">
        <v>485</v>
      </c>
      <c r="E140" s="70"/>
      <c r="F140" s="58"/>
    </row>
    <row r="141" ht="27" customHeight="1" spans="1:6">
      <c r="A141" s="59"/>
      <c r="B141" s="59"/>
      <c r="C141" s="59"/>
      <c r="D141" s="53" t="s">
        <v>486</v>
      </c>
      <c r="E141" s="70"/>
      <c r="F141" s="58"/>
    </row>
    <row r="142" ht="27" customHeight="1" spans="1:6">
      <c r="A142" s="59"/>
      <c r="B142" s="59"/>
      <c r="C142" s="59"/>
      <c r="D142" s="53" t="s">
        <v>445</v>
      </c>
      <c r="E142" s="70"/>
      <c r="F142" s="58"/>
    </row>
    <row r="143" ht="27" customHeight="1" spans="1:6">
      <c r="A143" s="59"/>
      <c r="B143" s="59"/>
      <c r="C143" s="59"/>
      <c r="D143" s="53" t="s">
        <v>429</v>
      </c>
      <c r="E143" s="70"/>
      <c r="F143" s="58"/>
    </row>
    <row r="144" ht="27" customHeight="1" spans="1:6">
      <c r="A144" s="60"/>
      <c r="B144" s="60"/>
      <c r="C144" s="60"/>
      <c r="D144" s="53" t="s">
        <v>433</v>
      </c>
      <c r="E144" s="70"/>
      <c r="F144" s="58"/>
    </row>
    <row r="145" ht="42.75" customHeight="1" spans="1:6">
      <c r="A145" s="53" t="s">
        <v>632</v>
      </c>
      <c r="B145" s="54" t="s">
        <v>633</v>
      </c>
      <c r="C145" s="57" t="s">
        <v>634</v>
      </c>
      <c r="D145" s="53" t="s">
        <v>635</v>
      </c>
      <c r="E145" s="70"/>
      <c r="F145" s="58"/>
    </row>
    <row r="146" ht="41.25" customHeight="1" spans="1:6">
      <c r="A146" s="53" t="s">
        <v>636</v>
      </c>
      <c r="B146" s="54" t="s">
        <v>637</v>
      </c>
      <c r="C146" s="60"/>
      <c r="D146" s="53" t="s">
        <v>613</v>
      </c>
      <c r="E146" s="70"/>
      <c r="F146" s="58"/>
    </row>
    <row r="147" ht="40.5" customHeight="1" spans="1:6">
      <c r="A147" s="53" t="s">
        <v>638</v>
      </c>
      <c r="B147" s="54" t="s">
        <v>639</v>
      </c>
      <c r="C147" s="54" t="s">
        <v>640</v>
      </c>
      <c r="D147" s="53" t="s">
        <v>635</v>
      </c>
      <c r="E147" s="70"/>
      <c r="F147" s="58"/>
    </row>
    <row r="148" ht="27" customHeight="1" spans="1:6">
      <c r="A148" s="61" t="s">
        <v>641</v>
      </c>
      <c r="B148" s="57" t="s">
        <v>642</v>
      </c>
      <c r="C148" s="57" t="s">
        <v>643</v>
      </c>
      <c r="D148" s="53" t="s">
        <v>619</v>
      </c>
      <c r="E148" s="70"/>
      <c r="F148" s="58"/>
    </row>
    <row r="149" ht="27" customHeight="1" spans="1:6">
      <c r="A149" s="62"/>
      <c r="B149" s="59"/>
      <c r="C149" s="59"/>
      <c r="D149" s="53" t="s">
        <v>485</v>
      </c>
      <c r="E149" s="70"/>
      <c r="F149" s="58"/>
    </row>
    <row r="150" ht="27" customHeight="1" spans="1:6">
      <c r="A150" s="63"/>
      <c r="B150" s="60"/>
      <c r="C150" s="60"/>
      <c r="D150" s="53" t="s">
        <v>488</v>
      </c>
      <c r="E150" s="70"/>
      <c r="F150" s="58"/>
    </row>
    <row r="151" ht="36.75" customHeight="1" spans="1:6">
      <c r="A151" s="53" t="s">
        <v>607</v>
      </c>
      <c r="B151" s="54" t="s">
        <v>608</v>
      </c>
      <c r="C151" s="54" t="s">
        <v>644</v>
      </c>
      <c r="D151" s="53" t="s">
        <v>501</v>
      </c>
      <c r="E151" s="70"/>
      <c r="F151" s="58"/>
    </row>
    <row r="152" ht="39" customHeight="1" spans="1:6">
      <c r="A152" s="53" t="s">
        <v>607</v>
      </c>
      <c r="B152" s="54" t="s">
        <v>608</v>
      </c>
      <c r="C152" s="57" t="s">
        <v>645</v>
      </c>
      <c r="D152" s="53" t="s">
        <v>501</v>
      </c>
      <c r="E152" s="70"/>
      <c r="F152" s="58"/>
    </row>
    <row r="153" ht="41.25" customHeight="1" spans="1:6">
      <c r="A153" s="53" t="s">
        <v>646</v>
      </c>
      <c r="B153" s="54" t="s">
        <v>647</v>
      </c>
      <c r="C153" s="59"/>
      <c r="D153" s="53" t="s">
        <v>501</v>
      </c>
      <c r="E153" s="70"/>
      <c r="F153" s="58"/>
    </row>
    <row r="154" ht="41.25" customHeight="1" spans="1:6">
      <c r="A154" s="54" t="s">
        <v>648</v>
      </c>
      <c r="B154" s="54" t="s">
        <v>649</v>
      </c>
      <c r="C154" s="60"/>
      <c r="D154" s="53" t="s">
        <v>501</v>
      </c>
      <c r="E154" s="70"/>
      <c r="F154" s="58"/>
    </row>
    <row r="155" ht="45.75" customHeight="1" spans="1:6">
      <c r="A155" s="53" t="s">
        <v>650</v>
      </c>
      <c r="B155" s="54" t="s">
        <v>651</v>
      </c>
      <c r="C155" s="54" t="s">
        <v>652</v>
      </c>
      <c r="D155" s="53" t="s">
        <v>433</v>
      </c>
      <c r="E155" s="70"/>
      <c r="F155" s="58"/>
    </row>
    <row r="156" ht="48" customHeight="1" spans="1:6">
      <c r="A156" s="53" t="s">
        <v>653</v>
      </c>
      <c r="B156" s="54" t="s">
        <v>654</v>
      </c>
      <c r="C156" s="54" t="s">
        <v>655</v>
      </c>
      <c r="D156" s="53" t="s">
        <v>485</v>
      </c>
      <c r="E156" s="70"/>
      <c r="F156" s="58"/>
    </row>
    <row r="157" ht="27" customHeight="1" spans="1:6">
      <c r="A157" s="53" t="s">
        <v>656</v>
      </c>
      <c r="B157" s="54" t="s">
        <v>657</v>
      </c>
      <c r="C157" s="57" t="s">
        <v>658</v>
      </c>
      <c r="D157" s="53" t="s">
        <v>659</v>
      </c>
      <c r="E157" s="70"/>
      <c r="F157" s="58"/>
    </row>
    <row r="158" ht="27" customHeight="1" spans="1:6">
      <c r="A158" s="53" t="s">
        <v>660</v>
      </c>
      <c r="B158" s="54" t="s">
        <v>661</v>
      </c>
      <c r="C158" s="60"/>
      <c r="D158" s="53" t="s">
        <v>659</v>
      </c>
      <c r="E158" s="70"/>
      <c r="F158" s="58"/>
    </row>
    <row r="159" ht="27" customHeight="1" spans="1:6">
      <c r="A159" s="53" t="s">
        <v>662</v>
      </c>
      <c r="B159" s="54" t="s">
        <v>663</v>
      </c>
      <c r="C159" s="54" t="s">
        <v>664</v>
      </c>
      <c r="D159" s="53" t="s">
        <v>659</v>
      </c>
      <c r="E159" s="70"/>
      <c r="F159" s="58"/>
    </row>
    <row r="160" ht="27" customHeight="1" spans="1:6">
      <c r="A160" s="53" t="s">
        <v>665</v>
      </c>
      <c r="B160" s="54" t="s">
        <v>666</v>
      </c>
      <c r="C160" s="57" t="s">
        <v>667</v>
      </c>
      <c r="D160" s="53" t="s">
        <v>659</v>
      </c>
      <c r="E160" s="70"/>
      <c r="F160" s="58"/>
    </row>
    <row r="161" ht="27" customHeight="1" spans="1:6">
      <c r="A161" s="53" t="s">
        <v>668</v>
      </c>
      <c r="B161" s="54" t="s">
        <v>669</v>
      </c>
      <c r="C161" s="60"/>
      <c r="D161" s="53" t="s">
        <v>659</v>
      </c>
      <c r="E161" s="70"/>
      <c r="F161" s="58"/>
    </row>
    <row r="162" ht="27" customHeight="1" spans="1:6">
      <c r="A162" s="53" t="s">
        <v>670</v>
      </c>
      <c r="B162" s="54" t="s">
        <v>671</v>
      </c>
      <c r="C162" s="57" t="s">
        <v>672</v>
      </c>
      <c r="D162" s="53" t="s">
        <v>445</v>
      </c>
      <c r="E162" s="70"/>
      <c r="F162" s="58"/>
    </row>
    <row r="163" ht="27" customHeight="1" spans="1:6">
      <c r="A163" s="61" t="s">
        <v>673</v>
      </c>
      <c r="B163" s="57" t="s">
        <v>674</v>
      </c>
      <c r="C163" s="59"/>
      <c r="D163" s="53" t="s">
        <v>675</v>
      </c>
      <c r="E163" s="70"/>
      <c r="F163" s="58"/>
    </row>
    <row r="164" ht="27" customHeight="1" spans="1:6">
      <c r="A164" s="62"/>
      <c r="B164" s="59"/>
      <c r="C164" s="59"/>
      <c r="D164" s="53" t="s">
        <v>486</v>
      </c>
      <c r="E164" s="70"/>
      <c r="F164" s="58"/>
    </row>
    <row r="165" ht="27" customHeight="1" spans="1:6">
      <c r="A165" s="62"/>
      <c r="B165" s="59"/>
      <c r="C165" s="59"/>
      <c r="D165" s="53" t="s">
        <v>428</v>
      </c>
      <c r="E165" s="70"/>
      <c r="F165" s="58"/>
    </row>
    <row r="166" ht="27" customHeight="1" spans="1:6">
      <c r="A166" s="62"/>
      <c r="B166" s="59"/>
      <c r="C166" s="59"/>
      <c r="D166" s="53" t="s">
        <v>445</v>
      </c>
      <c r="E166" s="70"/>
      <c r="F166" s="58"/>
    </row>
    <row r="167" ht="27" customHeight="1" spans="1:6">
      <c r="A167" s="62"/>
      <c r="B167" s="59"/>
      <c r="C167" s="59"/>
      <c r="D167" s="53" t="s">
        <v>429</v>
      </c>
      <c r="E167" s="70"/>
      <c r="F167" s="58"/>
    </row>
    <row r="168" ht="27" customHeight="1" spans="1:6">
      <c r="A168" s="62"/>
      <c r="B168" s="59"/>
      <c r="C168" s="59"/>
      <c r="D168" s="53" t="s">
        <v>433</v>
      </c>
      <c r="E168" s="70"/>
      <c r="F168" s="58"/>
    </row>
    <row r="169" ht="27" customHeight="1" spans="1:6">
      <c r="A169" s="62"/>
      <c r="B169" s="59"/>
      <c r="C169" s="59"/>
      <c r="D169" s="53" t="s">
        <v>430</v>
      </c>
      <c r="E169" s="70"/>
      <c r="F169" s="58"/>
    </row>
    <row r="170" ht="27" customHeight="1" spans="1:6">
      <c r="A170" s="63"/>
      <c r="B170" s="60"/>
      <c r="C170" s="60"/>
      <c r="D170" s="53" t="s">
        <v>484</v>
      </c>
      <c r="E170" s="70"/>
      <c r="F170" s="58"/>
    </row>
    <row r="171" ht="27" customHeight="1" spans="1:6">
      <c r="A171" s="61" t="s">
        <v>676</v>
      </c>
      <c r="B171" s="57" t="s">
        <v>677</v>
      </c>
      <c r="C171" s="57" t="s">
        <v>678</v>
      </c>
      <c r="D171" s="53" t="s">
        <v>484</v>
      </c>
      <c r="E171" s="70"/>
      <c r="F171" s="58"/>
    </row>
    <row r="172" ht="27" customHeight="1" spans="1:6">
      <c r="A172" s="63"/>
      <c r="B172" s="60"/>
      <c r="C172" s="60"/>
      <c r="D172" s="53" t="s">
        <v>429</v>
      </c>
      <c r="E172" s="70"/>
      <c r="F172" s="58"/>
    </row>
    <row r="173" ht="41.25" customHeight="1" spans="1:6">
      <c r="A173" s="53" t="s">
        <v>679</v>
      </c>
      <c r="B173" s="54" t="s">
        <v>680</v>
      </c>
      <c r="C173" s="57" t="s">
        <v>681</v>
      </c>
      <c r="D173" s="53" t="s">
        <v>682</v>
      </c>
      <c r="E173" s="70"/>
      <c r="F173" s="58"/>
    </row>
    <row r="174" ht="27" customHeight="1" spans="1:6">
      <c r="A174" s="53" t="s">
        <v>683</v>
      </c>
      <c r="B174" s="54" t="s">
        <v>684</v>
      </c>
      <c r="C174" s="59"/>
      <c r="D174" s="53" t="s">
        <v>682</v>
      </c>
      <c r="E174" s="70"/>
      <c r="F174" s="58"/>
    </row>
    <row r="175" ht="27" customHeight="1" spans="1:6">
      <c r="A175" s="53" t="s">
        <v>685</v>
      </c>
      <c r="B175" s="54" t="s">
        <v>686</v>
      </c>
      <c r="C175" s="60"/>
      <c r="D175" s="53" t="s">
        <v>682</v>
      </c>
      <c r="E175" s="70"/>
      <c r="F175" s="58"/>
    </row>
    <row r="176" ht="27" customHeight="1" spans="1:6">
      <c r="A176" s="53" t="s">
        <v>687</v>
      </c>
      <c r="B176" s="54" t="s">
        <v>688</v>
      </c>
      <c r="C176" s="54" t="s">
        <v>689</v>
      </c>
      <c r="D176" s="53" t="s">
        <v>659</v>
      </c>
      <c r="E176" s="70"/>
      <c r="F176" s="58"/>
    </row>
    <row r="177" ht="27" customHeight="1" spans="1:6">
      <c r="A177" s="61" t="s">
        <v>690</v>
      </c>
      <c r="B177" s="57" t="s">
        <v>691</v>
      </c>
      <c r="C177" s="57" t="s">
        <v>692</v>
      </c>
      <c r="D177" s="53" t="s">
        <v>659</v>
      </c>
      <c r="E177" s="70"/>
      <c r="F177" s="58"/>
    </row>
    <row r="178" ht="27" customHeight="1" spans="1:6">
      <c r="A178" s="62"/>
      <c r="B178" s="59"/>
      <c r="C178" s="59"/>
      <c r="D178" s="53" t="s">
        <v>484</v>
      </c>
      <c r="E178" s="70"/>
      <c r="F178" s="58"/>
    </row>
    <row r="179" ht="27" customHeight="1" spans="1:6">
      <c r="A179" s="62"/>
      <c r="B179" s="59"/>
      <c r="C179" s="59"/>
      <c r="D179" s="53" t="s">
        <v>485</v>
      </c>
      <c r="E179" s="70"/>
      <c r="F179" s="58"/>
    </row>
    <row r="180" ht="27" customHeight="1" spans="1:6">
      <c r="A180" s="62"/>
      <c r="B180" s="59"/>
      <c r="C180" s="59"/>
      <c r="D180" s="53" t="s">
        <v>428</v>
      </c>
      <c r="E180" s="70"/>
      <c r="F180" s="58"/>
    </row>
    <row r="181" ht="27" customHeight="1" spans="1:6">
      <c r="A181" s="63"/>
      <c r="B181" s="60"/>
      <c r="C181" s="60"/>
      <c r="D181" s="53" t="s">
        <v>429</v>
      </c>
      <c r="E181" s="70"/>
      <c r="F181" s="58"/>
    </row>
    <row r="182" ht="27" customHeight="1" spans="1:6">
      <c r="A182" s="53" t="s">
        <v>693</v>
      </c>
      <c r="B182" s="54" t="s">
        <v>694</v>
      </c>
      <c r="C182" s="54" t="s">
        <v>695</v>
      </c>
      <c r="D182" s="53" t="s">
        <v>659</v>
      </c>
      <c r="E182" s="70"/>
      <c r="F182" s="58"/>
    </row>
    <row r="183" ht="41.25" customHeight="1" spans="1:6">
      <c r="A183" s="53" t="s">
        <v>696</v>
      </c>
      <c r="B183" s="54" t="s">
        <v>697</v>
      </c>
      <c r="C183" s="54" t="s">
        <v>698</v>
      </c>
      <c r="D183" s="53" t="s">
        <v>699</v>
      </c>
      <c r="E183" s="70"/>
      <c r="F183" s="58"/>
    </row>
    <row r="184" ht="27" customHeight="1" spans="1:6">
      <c r="A184" s="61" t="s">
        <v>700</v>
      </c>
      <c r="B184" s="57" t="s">
        <v>701</v>
      </c>
      <c r="C184" s="57" t="s">
        <v>702</v>
      </c>
      <c r="D184" s="53" t="s">
        <v>445</v>
      </c>
      <c r="E184" s="70"/>
      <c r="F184" s="58"/>
    </row>
    <row r="185" ht="27" customHeight="1" spans="1:6">
      <c r="A185" s="63"/>
      <c r="B185" s="60"/>
      <c r="C185" s="60"/>
      <c r="D185" s="53" t="s">
        <v>433</v>
      </c>
      <c r="E185" s="70"/>
      <c r="F185" s="58"/>
    </row>
    <row r="186" ht="27" customHeight="1" spans="1:6">
      <c r="A186" s="53" t="s">
        <v>703</v>
      </c>
      <c r="B186" s="54" t="s">
        <v>704</v>
      </c>
      <c r="C186" s="57" t="s">
        <v>705</v>
      </c>
      <c r="D186" s="53" t="s">
        <v>706</v>
      </c>
      <c r="E186" s="70"/>
      <c r="F186" s="58"/>
    </row>
    <row r="187" ht="27" customHeight="1" spans="1:6">
      <c r="A187" s="53" t="s">
        <v>707</v>
      </c>
      <c r="B187" s="54" t="s">
        <v>708</v>
      </c>
      <c r="C187" s="60"/>
      <c r="D187" s="53" t="s">
        <v>706</v>
      </c>
      <c r="E187" s="70"/>
      <c r="F187" s="58"/>
    </row>
    <row r="188" ht="27" customHeight="1" spans="1:6">
      <c r="A188" s="53" t="s">
        <v>709</v>
      </c>
      <c r="B188" s="57" t="s">
        <v>710</v>
      </c>
      <c r="C188" s="57" t="s">
        <v>711</v>
      </c>
      <c r="D188" s="53" t="s">
        <v>699</v>
      </c>
      <c r="E188" s="70"/>
      <c r="F188" s="58"/>
    </row>
    <row r="189" ht="51.75" customHeight="1" spans="1:6">
      <c r="A189" s="53" t="s">
        <v>712</v>
      </c>
      <c r="B189" s="59"/>
      <c r="C189" s="59"/>
      <c r="D189" s="53" t="s">
        <v>713</v>
      </c>
      <c r="E189" s="70"/>
      <c r="F189" s="58"/>
    </row>
    <row r="190" ht="55.5" customHeight="1" spans="1:6">
      <c r="A190" s="53" t="s">
        <v>714</v>
      </c>
      <c r="B190" s="60"/>
      <c r="C190" s="59"/>
      <c r="D190" s="53" t="s">
        <v>484</v>
      </c>
      <c r="E190" s="70"/>
      <c r="F190" s="58"/>
    </row>
    <row r="191" ht="53.25" customHeight="1" spans="1:6">
      <c r="A191" s="53" t="s">
        <v>715</v>
      </c>
      <c r="B191" s="54" t="s">
        <v>716</v>
      </c>
      <c r="C191" s="60"/>
      <c r="D191" s="53" t="s">
        <v>699</v>
      </c>
      <c r="E191" s="70"/>
      <c r="F191" s="58"/>
    </row>
    <row r="192" ht="27" customHeight="1" spans="1:6">
      <c r="A192" s="53" t="s">
        <v>717</v>
      </c>
      <c r="B192" s="54" t="s">
        <v>718</v>
      </c>
      <c r="C192" s="54" t="s">
        <v>719</v>
      </c>
      <c r="D192" s="53" t="s">
        <v>699</v>
      </c>
      <c r="E192" s="70"/>
      <c r="F192" s="58"/>
    </row>
    <row r="193" ht="27" customHeight="1" spans="1:6">
      <c r="A193" s="53" t="s">
        <v>720</v>
      </c>
      <c r="B193" s="54" t="s">
        <v>721</v>
      </c>
      <c r="C193" s="54" t="s">
        <v>722</v>
      </c>
      <c r="D193" s="53" t="s">
        <v>699</v>
      </c>
      <c r="E193" s="70"/>
      <c r="F193" s="58"/>
    </row>
    <row r="194" ht="54" customHeight="1" spans="1:6">
      <c r="A194" s="53" t="s">
        <v>723</v>
      </c>
      <c r="B194" s="54" t="s">
        <v>724</v>
      </c>
      <c r="C194" s="54" t="s">
        <v>725</v>
      </c>
      <c r="D194" s="53" t="s">
        <v>726</v>
      </c>
      <c r="E194" s="70"/>
      <c r="F194" s="58"/>
    </row>
    <row r="195" ht="27" customHeight="1" spans="1:6">
      <c r="A195" s="54" t="s">
        <v>727</v>
      </c>
      <c r="B195" s="54" t="s">
        <v>728</v>
      </c>
      <c r="C195" s="57" t="s">
        <v>729</v>
      </c>
      <c r="D195" s="53" t="s">
        <v>659</v>
      </c>
      <c r="E195" s="70"/>
      <c r="F195" s="58"/>
    </row>
    <row r="196" ht="27" customHeight="1" spans="1:6">
      <c r="A196" s="53" t="s">
        <v>730</v>
      </c>
      <c r="B196" s="54" t="s">
        <v>731</v>
      </c>
      <c r="C196" s="60"/>
      <c r="D196" s="53" t="s">
        <v>659</v>
      </c>
      <c r="E196" s="70"/>
      <c r="F196" s="58"/>
    </row>
    <row r="197" ht="45" customHeight="1" spans="1:6">
      <c r="A197" s="53" t="s">
        <v>732</v>
      </c>
      <c r="B197" s="54" t="s">
        <v>733</v>
      </c>
      <c r="C197" s="54" t="s">
        <v>734</v>
      </c>
      <c r="D197" s="53" t="s">
        <v>726</v>
      </c>
      <c r="E197" s="70"/>
      <c r="F197" s="58"/>
    </row>
    <row r="198" ht="27" customHeight="1" spans="1:6">
      <c r="A198" s="61" t="s">
        <v>735</v>
      </c>
      <c r="B198" s="57" t="s">
        <v>736</v>
      </c>
      <c r="C198" s="57" t="s">
        <v>737</v>
      </c>
      <c r="D198" s="53" t="s">
        <v>429</v>
      </c>
      <c r="E198" s="70"/>
      <c r="F198" s="58"/>
    </row>
    <row r="199" ht="27" customHeight="1" spans="1:6">
      <c r="A199" s="62"/>
      <c r="B199" s="59"/>
      <c r="C199" s="59"/>
      <c r="D199" s="53" t="s">
        <v>433</v>
      </c>
      <c r="E199" s="70"/>
      <c r="F199" s="58"/>
    </row>
    <row r="200" ht="27" customHeight="1" spans="1:6">
      <c r="A200" s="63"/>
      <c r="B200" s="60"/>
      <c r="C200" s="60"/>
      <c r="D200" s="53" t="s">
        <v>430</v>
      </c>
      <c r="E200" s="70"/>
      <c r="F200" s="58"/>
    </row>
    <row r="201" ht="45" customHeight="1" spans="1:6">
      <c r="A201" s="53" t="s">
        <v>738</v>
      </c>
      <c r="B201" s="54" t="s">
        <v>739</v>
      </c>
      <c r="C201" s="54" t="s">
        <v>740</v>
      </c>
      <c r="D201" s="53" t="s">
        <v>741</v>
      </c>
      <c r="E201" s="70"/>
      <c r="F201" s="58"/>
    </row>
    <row r="202" ht="27" customHeight="1" spans="1:6">
      <c r="A202" s="61" t="s">
        <v>742</v>
      </c>
      <c r="B202" s="57" t="s">
        <v>743</v>
      </c>
      <c r="C202" s="57" t="s">
        <v>744</v>
      </c>
      <c r="D202" s="53" t="s">
        <v>741</v>
      </c>
      <c r="E202" s="70"/>
      <c r="F202" s="58"/>
    </row>
    <row r="203" ht="27" customHeight="1" spans="1:6">
      <c r="A203" s="63"/>
      <c r="B203" s="60"/>
      <c r="C203" s="59"/>
      <c r="D203" s="53" t="s">
        <v>433</v>
      </c>
      <c r="E203" s="70"/>
      <c r="F203" s="58"/>
    </row>
    <row r="204" ht="63.75" customHeight="1" spans="1:6">
      <c r="A204" s="53" t="s">
        <v>745</v>
      </c>
      <c r="B204" s="54" t="s">
        <v>746</v>
      </c>
      <c r="C204" s="60"/>
      <c r="D204" s="53" t="s">
        <v>747</v>
      </c>
      <c r="E204" s="70"/>
      <c r="F204" s="58"/>
    </row>
    <row r="205" ht="55.5" customHeight="1" spans="1:6">
      <c r="A205" s="53" t="s">
        <v>748</v>
      </c>
      <c r="B205" s="54" t="s">
        <v>749</v>
      </c>
      <c r="C205" s="54" t="s">
        <v>750</v>
      </c>
      <c r="D205" s="53" t="s">
        <v>741</v>
      </c>
      <c r="E205" s="70"/>
      <c r="F205" s="58"/>
    </row>
    <row r="206" ht="57" customHeight="1" spans="1:6">
      <c r="A206" s="53" t="s">
        <v>751</v>
      </c>
      <c r="B206" s="54" t="s">
        <v>752</v>
      </c>
      <c r="C206" s="57" t="s">
        <v>753</v>
      </c>
      <c r="D206" s="53" t="s">
        <v>754</v>
      </c>
      <c r="E206" s="70"/>
      <c r="F206" s="58"/>
    </row>
    <row r="207" ht="48" customHeight="1" spans="1:6">
      <c r="A207" s="53" t="s">
        <v>755</v>
      </c>
      <c r="B207" s="54" t="s">
        <v>756</v>
      </c>
      <c r="C207" s="59"/>
      <c r="D207" s="53" t="s">
        <v>754</v>
      </c>
      <c r="E207" s="70"/>
      <c r="F207" s="58"/>
    </row>
    <row r="208" ht="54" customHeight="1" spans="1:6">
      <c r="A208" s="53" t="s">
        <v>757</v>
      </c>
      <c r="B208" s="54" t="s">
        <v>758</v>
      </c>
      <c r="C208" s="60"/>
      <c r="D208" s="53" t="s">
        <v>747</v>
      </c>
      <c r="E208" s="70"/>
      <c r="F208" s="58"/>
    </row>
    <row r="209" ht="53.25" customHeight="1" spans="1:6">
      <c r="A209" s="53" t="s">
        <v>759</v>
      </c>
      <c r="B209" s="54" t="s">
        <v>760</v>
      </c>
      <c r="C209" s="57" t="s">
        <v>761</v>
      </c>
      <c r="D209" s="53" t="s">
        <v>754</v>
      </c>
      <c r="E209" s="70"/>
      <c r="F209" s="58"/>
    </row>
    <row r="210" ht="57" customHeight="1" spans="1:6">
      <c r="A210" s="53" t="s">
        <v>762</v>
      </c>
      <c r="B210" s="54" t="s">
        <v>763</v>
      </c>
      <c r="C210" s="59"/>
      <c r="D210" s="53" t="s">
        <v>428</v>
      </c>
      <c r="E210" s="70"/>
      <c r="F210" s="58"/>
    </row>
    <row r="211" ht="27" customHeight="1" spans="1:6">
      <c r="A211" s="53" t="s">
        <v>764</v>
      </c>
      <c r="B211" s="54" t="s">
        <v>765</v>
      </c>
      <c r="C211" s="59"/>
      <c r="D211" s="53" t="s">
        <v>766</v>
      </c>
      <c r="E211" s="70"/>
      <c r="F211" s="58"/>
    </row>
    <row r="212" ht="46.5" customHeight="1" spans="1:6">
      <c r="A212" s="53" t="s">
        <v>767</v>
      </c>
      <c r="B212" s="54" t="s">
        <v>768</v>
      </c>
      <c r="C212" s="60"/>
      <c r="D212" s="53" t="s">
        <v>766</v>
      </c>
      <c r="E212" s="70"/>
      <c r="F212" s="58"/>
    </row>
    <row r="213" ht="41.25" customHeight="1" spans="1:6">
      <c r="A213" s="53" t="s">
        <v>769</v>
      </c>
      <c r="B213" s="54" t="s">
        <v>770</v>
      </c>
      <c r="C213" s="54" t="s">
        <v>771</v>
      </c>
      <c r="D213" s="53" t="s">
        <v>485</v>
      </c>
      <c r="E213" s="70"/>
      <c r="F213" s="58"/>
    </row>
    <row r="214" ht="27" customHeight="1" spans="1:6">
      <c r="A214" s="53" t="s">
        <v>772</v>
      </c>
      <c r="B214" s="54" t="s">
        <v>773</v>
      </c>
      <c r="C214" s="54" t="s">
        <v>774</v>
      </c>
      <c r="D214" s="53" t="s">
        <v>747</v>
      </c>
      <c r="E214" s="70"/>
      <c r="F214" s="58"/>
    </row>
    <row r="215" ht="45.75" customHeight="1" spans="1:6">
      <c r="A215" s="53" t="s">
        <v>775</v>
      </c>
      <c r="B215" s="54" t="s">
        <v>776</v>
      </c>
      <c r="C215" s="54" t="s">
        <v>777</v>
      </c>
      <c r="D215" s="53" t="s">
        <v>747</v>
      </c>
      <c r="E215" s="70"/>
      <c r="F215" s="58"/>
    </row>
    <row r="216" ht="27" customHeight="1" spans="1:6">
      <c r="A216" s="53" t="s">
        <v>778</v>
      </c>
      <c r="B216" s="54" t="s">
        <v>779</v>
      </c>
      <c r="C216" s="54" t="s">
        <v>780</v>
      </c>
      <c r="D216" s="53" t="s">
        <v>747</v>
      </c>
      <c r="E216" s="70"/>
      <c r="F216" s="58"/>
    </row>
    <row r="217" ht="27" customHeight="1" spans="1:6">
      <c r="A217" s="53" t="s">
        <v>781</v>
      </c>
      <c r="B217" s="54" t="s">
        <v>782</v>
      </c>
      <c r="C217" s="57" t="s">
        <v>783</v>
      </c>
      <c r="D217" s="53" t="s">
        <v>488</v>
      </c>
      <c r="E217" s="70"/>
      <c r="F217" s="58"/>
    </row>
    <row r="218" ht="27" customHeight="1" spans="1:6">
      <c r="A218" s="53" t="s">
        <v>784</v>
      </c>
      <c r="B218" s="54" t="s">
        <v>785</v>
      </c>
      <c r="C218" s="60"/>
      <c r="D218" s="53" t="s">
        <v>754</v>
      </c>
      <c r="E218" s="70"/>
      <c r="F218" s="58"/>
    </row>
    <row r="219" ht="27" customHeight="1" spans="1:6">
      <c r="A219" s="53" t="s">
        <v>786</v>
      </c>
      <c r="B219" s="54" t="s">
        <v>787</v>
      </c>
      <c r="C219" s="57" t="s">
        <v>788</v>
      </c>
      <c r="D219" s="53" t="s">
        <v>487</v>
      </c>
      <c r="E219" s="70"/>
      <c r="F219" s="58"/>
    </row>
    <row r="220" ht="46.5" customHeight="1" spans="1:6">
      <c r="A220" s="53" t="s">
        <v>789</v>
      </c>
      <c r="B220" s="54" t="s">
        <v>790</v>
      </c>
      <c r="C220" s="59"/>
      <c r="D220" s="53" t="s">
        <v>747</v>
      </c>
      <c r="E220" s="70"/>
      <c r="F220" s="58"/>
    </row>
    <row r="221" ht="45" customHeight="1" spans="1:6">
      <c r="A221" s="54" t="s">
        <v>791</v>
      </c>
      <c r="B221" s="54" t="s">
        <v>792</v>
      </c>
      <c r="C221" s="59"/>
      <c r="D221" s="53" t="s">
        <v>747</v>
      </c>
      <c r="E221" s="70"/>
      <c r="F221" s="58"/>
    </row>
    <row r="222" ht="50.25" customHeight="1" spans="1:6">
      <c r="A222" s="53" t="s">
        <v>793</v>
      </c>
      <c r="B222" s="57" t="s">
        <v>794</v>
      </c>
      <c r="C222" s="59"/>
      <c r="D222" s="53" t="s">
        <v>484</v>
      </c>
      <c r="E222" s="70"/>
      <c r="F222" s="58"/>
    </row>
    <row r="223" ht="42" customHeight="1" spans="1:6">
      <c r="A223" s="53" t="s">
        <v>795</v>
      </c>
      <c r="B223" s="59"/>
      <c r="C223" s="59"/>
      <c r="D223" s="53" t="s">
        <v>428</v>
      </c>
      <c r="E223" s="70"/>
      <c r="F223" s="58"/>
    </row>
    <row r="224" ht="52.5" customHeight="1" spans="1:6">
      <c r="A224" s="53" t="s">
        <v>793</v>
      </c>
      <c r="B224" s="60"/>
      <c r="C224" s="59"/>
      <c r="D224" s="53" t="s">
        <v>487</v>
      </c>
      <c r="E224" s="70"/>
      <c r="F224" s="58"/>
    </row>
    <row r="225" ht="27" customHeight="1" spans="1:6">
      <c r="A225" s="53" t="s">
        <v>796</v>
      </c>
      <c r="B225" s="54" t="s">
        <v>797</v>
      </c>
      <c r="C225" s="59"/>
      <c r="D225" s="53" t="s">
        <v>747</v>
      </c>
      <c r="E225" s="70"/>
      <c r="F225" s="58"/>
    </row>
    <row r="226" ht="45.75" customHeight="1" spans="1:6">
      <c r="A226" s="53" t="s">
        <v>798</v>
      </c>
      <c r="B226" s="54" t="s">
        <v>799</v>
      </c>
      <c r="C226" s="59"/>
      <c r="D226" s="53" t="s">
        <v>747</v>
      </c>
      <c r="E226" s="70"/>
      <c r="F226" s="58"/>
    </row>
    <row r="227" ht="45" customHeight="1" spans="1:6">
      <c r="A227" s="61" t="s">
        <v>800</v>
      </c>
      <c r="B227" s="54" t="s">
        <v>801</v>
      </c>
      <c r="C227" s="59"/>
      <c r="D227" s="53" t="s">
        <v>747</v>
      </c>
      <c r="E227" s="70"/>
      <c r="F227" s="58"/>
    </row>
    <row r="228" ht="45.75" customHeight="1" spans="1:6">
      <c r="A228" s="63"/>
      <c r="B228" s="54" t="s">
        <v>802</v>
      </c>
      <c r="C228" s="59"/>
      <c r="D228" s="53" t="s">
        <v>747</v>
      </c>
      <c r="E228" s="70"/>
      <c r="F228" s="58"/>
    </row>
    <row r="229" ht="45" customHeight="1" spans="1:6">
      <c r="A229" s="54" t="s">
        <v>803</v>
      </c>
      <c r="B229" s="54" t="s">
        <v>804</v>
      </c>
      <c r="C229" s="60"/>
      <c r="D229" s="53" t="s">
        <v>747</v>
      </c>
      <c r="E229" s="70"/>
      <c r="F229" s="58"/>
    </row>
    <row r="230" ht="44.25" customHeight="1" spans="1:6">
      <c r="A230" s="53" t="s">
        <v>805</v>
      </c>
      <c r="B230" s="54" t="s">
        <v>806</v>
      </c>
      <c r="C230" s="57" t="s">
        <v>807</v>
      </c>
      <c r="D230" s="53" t="s">
        <v>484</v>
      </c>
      <c r="E230" s="70"/>
      <c r="F230" s="58"/>
    </row>
    <row r="231" ht="27" customHeight="1" spans="1:6">
      <c r="A231" s="61" t="s">
        <v>808</v>
      </c>
      <c r="B231" s="57" t="s">
        <v>809</v>
      </c>
      <c r="C231" s="59"/>
      <c r="D231" s="53" t="s">
        <v>810</v>
      </c>
      <c r="E231" s="70"/>
      <c r="F231" s="58"/>
    </row>
    <row r="232" ht="27" customHeight="1" spans="1:6">
      <c r="A232" s="62"/>
      <c r="B232" s="59"/>
      <c r="C232" s="59"/>
      <c r="D232" s="53" t="s">
        <v>484</v>
      </c>
      <c r="E232" s="70"/>
      <c r="F232" s="58"/>
    </row>
    <row r="233" ht="27" customHeight="1" spans="1:6">
      <c r="A233" s="62"/>
      <c r="B233" s="59"/>
      <c r="C233" s="59"/>
      <c r="D233" s="53" t="s">
        <v>485</v>
      </c>
      <c r="E233" s="70"/>
      <c r="F233" s="58"/>
    </row>
    <row r="234" ht="27" customHeight="1" spans="1:6">
      <c r="A234" s="62"/>
      <c r="B234" s="59"/>
      <c r="C234" s="59"/>
      <c r="D234" s="53" t="s">
        <v>486</v>
      </c>
      <c r="E234" s="70"/>
      <c r="F234" s="58"/>
    </row>
    <row r="235" ht="27" customHeight="1" spans="1:6">
      <c r="A235" s="62"/>
      <c r="B235" s="59"/>
      <c r="C235" s="59"/>
      <c r="D235" s="53" t="s">
        <v>428</v>
      </c>
      <c r="E235" s="70"/>
      <c r="F235" s="58"/>
    </row>
    <row r="236" ht="27" customHeight="1" spans="1:6">
      <c r="A236" s="62"/>
      <c r="B236" s="59"/>
      <c r="C236" s="59"/>
      <c r="D236" s="53" t="s">
        <v>487</v>
      </c>
      <c r="E236" s="70"/>
      <c r="F236" s="58"/>
    </row>
    <row r="237" ht="27" customHeight="1" spans="1:6">
      <c r="A237" s="62"/>
      <c r="B237" s="59"/>
      <c r="C237" s="59"/>
      <c r="D237" s="53" t="s">
        <v>445</v>
      </c>
      <c r="E237" s="70"/>
      <c r="F237" s="58"/>
    </row>
    <row r="238" ht="27" customHeight="1" spans="1:6">
      <c r="A238" s="62"/>
      <c r="B238" s="59"/>
      <c r="C238" s="59"/>
      <c r="D238" s="53" t="s">
        <v>429</v>
      </c>
      <c r="E238" s="70"/>
      <c r="F238" s="58"/>
    </row>
    <row r="239" ht="27" customHeight="1" spans="1:6">
      <c r="A239" s="62"/>
      <c r="B239" s="59"/>
      <c r="C239" s="59"/>
      <c r="D239" s="53" t="s">
        <v>488</v>
      </c>
      <c r="E239" s="70"/>
      <c r="F239" s="58"/>
    </row>
    <row r="240" ht="27" customHeight="1" spans="1:6">
      <c r="A240" s="62"/>
      <c r="B240" s="59"/>
      <c r="C240" s="59"/>
      <c r="D240" s="53" t="s">
        <v>433</v>
      </c>
      <c r="E240" s="70"/>
      <c r="F240" s="58"/>
    </row>
    <row r="241" ht="27" customHeight="1" spans="1:6">
      <c r="A241" s="63"/>
      <c r="B241" s="60"/>
      <c r="C241" s="60"/>
      <c r="D241" s="53" t="s">
        <v>430</v>
      </c>
      <c r="E241" s="70"/>
      <c r="F241" s="58"/>
    </row>
    <row r="242" ht="45" customHeight="1" spans="1:6">
      <c r="A242" s="53" t="s">
        <v>811</v>
      </c>
      <c r="B242" s="54" t="s">
        <v>812</v>
      </c>
      <c r="C242" s="54" t="s">
        <v>813</v>
      </c>
      <c r="D242" s="53" t="s">
        <v>810</v>
      </c>
      <c r="E242" s="70"/>
      <c r="F242" s="58"/>
    </row>
    <row r="243" ht="45" customHeight="1" spans="1:6">
      <c r="A243" s="53" t="s">
        <v>814</v>
      </c>
      <c r="B243" s="54" t="s">
        <v>815</v>
      </c>
      <c r="C243" s="54" t="s">
        <v>816</v>
      </c>
      <c r="D243" s="53" t="s">
        <v>810</v>
      </c>
      <c r="E243" s="70"/>
      <c r="F243" s="58"/>
    </row>
    <row r="244" ht="27" customHeight="1" spans="1:6">
      <c r="A244" s="53" t="s">
        <v>817</v>
      </c>
      <c r="B244" s="54" t="s">
        <v>818</v>
      </c>
      <c r="C244" s="54" t="s">
        <v>819</v>
      </c>
      <c r="D244" s="53" t="s">
        <v>820</v>
      </c>
      <c r="E244" s="70"/>
      <c r="F244" s="58"/>
    </row>
    <row r="245" ht="27" customHeight="1" spans="1:6">
      <c r="A245" s="53" t="s">
        <v>475</v>
      </c>
      <c r="B245" s="54" t="s">
        <v>821</v>
      </c>
      <c r="C245" s="54" t="s">
        <v>822</v>
      </c>
      <c r="D245" s="53" t="s">
        <v>474</v>
      </c>
      <c r="E245" s="70"/>
      <c r="F245" s="58"/>
    </row>
    <row r="246" ht="27" customHeight="1" spans="1:6">
      <c r="A246" s="53" t="s">
        <v>823</v>
      </c>
      <c r="B246" s="54" t="s">
        <v>824</v>
      </c>
      <c r="C246" s="57" t="s">
        <v>825</v>
      </c>
      <c r="D246" s="53" t="s">
        <v>747</v>
      </c>
      <c r="E246" s="70"/>
      <c r="F246" s="58"/>
    </row>
    <row r="247" ht="45" customHeight="1" spans="1:6">
      <c r="A247" s="53" t="s">
        <v>826</v>
      </c>
      <c r="B247" s="54" t="s">
        <v>827</v>
      </c>
      <c r="C247" s="60"/>
      <c r="D247" s="53" t="s">
        <v>747</v>
      </c>
      <c r="E247" s="70"/>
      <c r="F247" s="58"/>
    </row>
    <row r="248" ht="42" customHeight="1" spans="1:6">
      <c r="A248" s="53" t="s">
        <v>828</v>
      </c>
      <c r="B248" s="54" t="s">
        <v>829</v>
      </c>
      <c r="C248" s="57" t="s">
        <v>830</v>
      </c>
      <c r="D248" s="54" t="s">
        <v>831</v>
      </c>
      <c r="E248" s="70"/>
      <c r="F248" s="58"/>
    </row>
    <row r="249" ht="27" customHeight="1" spans="1:6">
      <c r="A249" s="53" t="s">
        <v>832</v>
      </c>
      <c r="B249" s="54" t="s">
        <v>833</v>
      </c>
      <c r="C249" s="60"/>
      <c r="D249" s="53" t="s">
        <v>429</v>
      </c>
      <c r="E249" s="70"/>
      <c r="F249" s="58"/>
    </row>
    <row r="250" ht="53.25" customHeight="1" spans="1:6">
      <c r="A250" s="53" t="s">
        <v>834</v>
      </c>
      <c r="B250" s="54" t="s">
        <v>835</v>
      </c>
      <c r="C250" s="57" t="s">
        <v>836</v>
      </c>
      <c r="D250" s="53" t="s">
        <v>429</v>
      </c>
      <c r="E250" s="70"/>
      <c r="F250" s="58"/>
    </row>
    <row r="251" ht="48.75" customHeight="1" spans="1:6">
      <c r="A251" s="53" t="s">
        <v>837</v>
      </c>
      <c r="B251" s="54" t="s">
        <v>838</v>
      </c>
      <c r="C251" s="59"/>
      <c r="D251" s="53" t="s">
        <v>839</v>
      </c>
      <c r="E251" s="70"/>
      <c r="F251" s="58"/>
    </row>
    <row r="252" ht="57" customHeight="1" spans="1:6">
      <c r="A252" s="53" t="s">
        <v>837</v>
      </c>
      <c r="B252" s="54" t="s">
        <v>840</v>
      </c>
      <c r="C252" s="59"/>
      <c r="D252" s="53" t="s">
        <v>839</v>
      </c>
      <c r="E252" s="70"/>
      <c r="F252" s="58"/>
    </row>
    <row r="253" ht="27" customHeight="1" spans="1:6">
      <c r="A253" s="53" t="s">
        <v>841</v>
      </c>
      <c r="B253" s="54" t="s">
        <v>842</v>
      </c>
      <c r="C253" s="59"/>
      <c r="D253" s="53" t="s">
        <v>839</v>
      </c>
      <c r="E253" s="70"/>
      <c r="F253" s="58"/>
    </row>
    <row r="254" ht="27" customHeight="1" spans="1:6">
      <c r="A254" s="53" t="s">
        <v>843</v>
      </c>
      <c r="B254" s="54" t="s">
        <v>844</v>
      </c>
      <c r="C254" s="60"/>
      <c r="D254" s="53" t="s">
        <v>839</v>
      </c>
      <c r="E254" s="70"/>
      <c r="F254" s="58"/>
    </row>
    <row r="255" ht="27" customHeight="1" spans="1:6">
      <c r="A255" s="53" t="s">
        <v>845</v>
      </c>
      <c r="B255" s="54" t="s">
        <v>846</v>
      </c>
      <c r="C255" s="54" t="s">
        <v>847</v>
      </c>
      <c r="D255" s="53" t="s">
        <v>839</v>
      </c>
      <c r="E255" s="70"/>
      <c r="F255" s="58"/>
    </row>
    <row r="256" ht="44.25" customHeight="1" spans="1:6">
      <c r="A256" s="53" t="s">
        <v>848</v>
      </c>
      <c r="B256" s="54" t="s">
        <v>849</v>
      </c>
      <c r="C256" s="54" t="s">
        <v>850</v>
      </c>
      <c r="D256" s="53" t="s">
        <v>851</v>
      </c>
      <c r="E256" s="70"/>
      <c r="F256" s="58"/>
    </row>
    <row r="257" ht="48.75" customHeight="1" spans="1:6">
      <c r="A257" s="53" t="s">
        <v>852</v>
      </c>
      <c r="B257" s="54" t="s">
        <v>853</v>
      </c>
      <c r="C257" s="54" t="s">
        <v>854</v>
      </c>
      <c r="D257" s="53" t="s">
        <v>851</v>
      </c>
      <c r="E257" s="70"/>
      <c r="F257" s="58"/>
    </row>
    <row r="258" ht="27" customHeight="1" spans="1:6">
      <c r="A258" s="53" t="s">
        <v>855</v>
      </c>
      <c r="B258" s="54" t="s">
        <v>856</v>
      </c>
      <c r="C258" s="54" t="s">
        <v>857</v>
      </c>
      <c r="D258" s="54" t="s">
        <v>858</v>
      </c>
      <c r="E258" s="70"/>
      <c r="F258" s="58"/>
    </row>
    <row r="259" ht="27" customHeight="1" spans="1:6">
      <c r="A259" s="53" t="s">
        <v>859</v>
      </c>
      <c r="B259" s="54" t="s">
        <v>860</v>
      </c>
      <c r="C259" s="54" t="s">
        <v>861</v>
      </c>
      <c r="D259" s="53" t="s">
        <v>766</v>
      </c>
      <c r="E259" s="70"/>
      <c r="F259" s="58"/>
    </row>
    <row r="260" ht="27" customHeight="1" spans="1:6">
      <c r="A260" s="53" t="s">
        <v>862</v>
      </c>
      <c r="B260" s="54" t="s">
        <v>863</v>
      </c>
      <c r="C260" s="57" t="s">
        <v>864</v>
      </c>
      <c r="D260" s="53" t="s">
        <v>858</v>
      </c>
      <c r="E260" s="70"/>
      <c r="F260" s="58"/>
    </row>
    <row r="261" ht="27" customHeight="1" spans="1:6">
      <c r="A261" s="53" t="s">
        <v>865</v>
      </c>
      <c r="B261" s="54" t="s">
        <v>866</v>
      </c>
      <c r="C261" s="60"/>
      <c r="D261" s="53" t="s">
        <v>858</v>
      </c>
      <c r="E261" s="70"/>
      <c r="F261" s="58"/>
    </row>
    <row r="262" ht="27" customHeight="1" spans="1:6">
      <c r="A262" s="53" t="s">
        <v>867</v>
      </c>
      <c r="B262" s="54" t="s">
        <v>868</v>
      </c>
      <c r="C262" s="54" t="s">
        <v>869</v>
      </c>
      <c r="D262" s="53" t="s">
        <v>870</v>
      </c>
      <c r="E262" s="70"/>
      <c r="F262" s="58"/>
    </row>
    <row r="263" ht="44.25" customHeight="1" spans="1:6">
      <c r="A263" s="53" t="s">
        <v>871</v>
      </c>
      <c r="B263" s="54" t="s">
        <v>872</v>
      </c>
      <c r="C263" s="54" t="s">
        <v>873</v>
      </c>
      <c r="D263" s="53" t="s">
        <v>858</v>
      </c>
      <c r="E263" s="70"/>
      <c r="F263" s="58"/>
    </row>
    <row r="264" ht="49.5" customHeight="1" spans="1:6">
      <c r="A264" s="74" t="s">
        <v>874</v>
      </c>
      <c r="B264" s="75" t="s">
        <v>875</v>
      </c>
      <c r="C264" s="76" t="s">
        <v>876</v>
      </c>
      <c r="D264" s="74" t="s">
        <v>839</v>
      </c>
      <c r="E264" s="70"/>
      <c r="F264" s="77"/>
    </row>
    <row r="265" ht="48.75" customHeight="1" spans="1:6">
      <c r="A265" s="74" t="s">
        <v>877</v>
      </c>
      <c r="B265" s="75" t="s">
        <v>878</v>
      </c>
      <c r="C265" s="78"/>
      <c r="D265" s="74" t="s">
        <v>839</v>
      </c>
      <c r="E265" s="70"/>
      <c r="F265" s="77"/>
    </row>
    <row r="266" ht="48" customHeight="1" spans="1:6">
      <c r="A266" s="74" t="s">
        <v>879</v>
      </c>
      <c r="B266" s="75" t="s">
        <v>880</v>
      </c>
      <c r="C266" s="79"/>
      <c r="D266" s="74" t="s">
        <v>839</v>
      </c>
      <c r="E266" s="70"/>
      <c r="F266" s="77"/>
    </row>
    <row r="267" ht="50.25" customHeight="1" spans="1:6">
      <c r="A267" s="74" t="s">
        <v>881</v>
      </c>
      <c r="B267" s="75" t="s">
        <v>882</v>
      </c>
      <c r="C267" s="75" t="s">
        <v>883</v>
      </c>
      <c r="D267" s="74" t="s">
        <v>884</v>
      </c>
      <c r="E267" s="70"/>
      <c r="F267" s="77"/>
    </row>
    <row r="268" ht="57" customHeight="1" spans="1:6">
      <c r="A268" s="74" t="s">
        <v>885</v>
      </c>
      <c r="B268" s="75" t="s">
        <v>886</v>
      </c>
      <c r="C268" s="76" t="s">
        <v>887</v>
      </c>
      <c r="D268" s="74" t="s">
        <v>888</v>
      </c>
      <c r="E268" s="70"/>
      <c r="F268" s="77"/>
    </row>
    <row r="269" ht="27" customHeight="1" spans="1:6">
      <c r="A269" s="80" t="s">
        <v>889</v>
      </c>
      <c r="B269" s="76" t="s">
        <v>890</v>
      </c>
      <c r="C269" s="78"/>
      <c r="D269" s="74" t="s">
        <v>747</v>
      </c>
      <c r="E269" s="70"/>
      <c r="F269" s="77"/>
    </row>
    <row r="270" ht="27" customHeight="1" spans="1:6">
      <c r="A270" s="81"/>
      <c r="B270" s="78"/>
      <c r="C270" s="78"/>
      <c r="D270" s="74" t="s">
        <v>429</v>
      </c>
      <c r="E270" s="70"/>
      <c r="F270" s="77"/>
    </row>
    <row r="271" ht="27" customHeight="1" spans="1:6">
      <c r="A271" s="82"/>
      <c r="B271" s="79"/>
      <c r="C271" s="79"/>
      <c r="D271" s="74" t="s">
        <v>430</v>
      </c>
      <c r="E271" s="70"/>
      <c r="F271" s="77"/>
    </row>
    <row r="272" ht="27" customHeight="1" spans="1:6">
      <c r="A272" s="74" t="s">
        <v>891</v>
      </c>
      <c r="B272" s="75" t="s">
        <v>892</v>
      </c>
      <c r="C272" s="76" t="s">
        <v>893</v>
      </c>
      <c r="D272" s="74" t="s">
        <v>894</v>
      </c>
      <c r="E272" s="70"/>
      <c r="F272" s="77"/>
    </row>
    <row r="273" ht="27" customHeight="1" spans="1:6">
      <c r="A273" s="74" t="s">
        <v>895</v>
      </c>
      <c r="B273" s="75" t="s">
        <v>896</v>
      </c>
      <c r="C273" s="78"/>
      <c r="D273" s="74" t="s">
        <v>894</v>
      </c>
      <c r="E273" s="70"/>
      <c r="F273" s="77"/>
    </row>
    <row r="274" ht="27" customHeight="1" spans="1:6">
      <c r="A274" s="74" t="s">
        <v>897</v>
      </c>
      <c r="B274" s="75" t="s">
        <v>898</v>
      </c>
      <c r="C274" s="79"/>
      <c r="D274" s="74" t="s">
        <v>894</v>
      </c>
      <c r="E274" s="70"/>
      <c r="F274" s="77"/>
    </row>
    <row r="275" ht="27" customHeight="1" spans="1:6">
      <c r="A275" s="83" t="s">
        <v>899</v>
      </c>
      <c r="B275" s="75" t="s">
        <v>900</v>
      </c>
      <c r="C275" s="75" t="s">
        <v>901</v>
      </c>
      <c r="D275" s="74" t="s">
        <v>619</v>
      </c>
      <c r="E275" s="70"/>
      <c r="F275" s="77"/>
    </row>
    <row r="276" ht="27" customHeight="1" spans="1:6">
      <c r="A276" s="74" t="s">
        <v>902</v>
      </c>
      <c r="B276" s="75" t="s">
        <v>903</v>
      </c>
      <c r="C276" s="76" t="s">
        <v>904</v>
      </c>
      <c r="D276" s="74" t="s">
        <v>905</v>
      </c>
      <c r="E276" s="70"/>
      <c r="F276" s="77"/>
    </row>
    <row r="277" ht="27" customHeight="1" spans="1:6">
      <c r="A277" s="83" t="s">
        <v>906</v>
      </c>
      <c r="B277" s="75" t="s">
        <v>907</v>
      </c>
      <c r="C277" s="78"/>
      <c r="D277" s="74" t="s">
        <v>908</v>
      </c>
      <c r="E277" s="70"/>
      <c r="F277" s="77"/>
    </row>
    <row r="278" ht="52.5" customHeight="1" spans="1:6">
      <c r="A278" s="74" t="s">
        <v>909</v>
      </c>
      <c r="B278" s="75" t="s">
        <v>910</v>
      </c>
      <c r="C278" s="78"/>
      <c r="D278" s="74" t="s">
        <v>485</v>
      </c>
      <c r="E278" s="70"/>
      <c r="F278" s="77"/>
    </row>
    <row r="279" ht="53.25" customHeight="1" spans="1:6">
      <c r="A279" s="74" t="s">
        <v>909</v>
      </c>
      <c r="B279" s="75" t="s">
        <v>911</v>
      </c>
      <c r="C279" s="79"/>
      <c r="D279" s="74" t="s">
        <v>429</v>
      </c>
      <c r="E279" s="70"/>
      <c r="F279" s="77"/>
    </row>
    <row r="280" ht="27" customHeight="1" spans="1:6">
      <c r="A280" s="84" t="s">
        <v>912</v>
      </c>
      <c r="B280" s="76" t="s">
        <v>913</v>
      </c>
      <c r="C280" s="76" t="s">
        <v>914</v>
      </c>
      <c r="D280" s="74" t="s">
        <v>485</v>
      </c>
      <c r="E280" s="70"/>
      <c r="F280" s="77"/>
    </row>
    <row r="281" ht="27" customHeight="1" spans="1:6">
      <c r="A281" s="85"/>
      <c r="B281" s="79"/>
      <c r="C281" s="79"/>
      <c r="D281" s="74" t="s">
        <v>486</v>
      </c>
      <c r="E281" s="70"/>
      <c r="F281" s="77"/>
    </row>
    <row r="282" ht="34.5" customHeight="1" spans="1:6">
      <c r="A282" s="74" t="s">
        <v>915</v>
      </c>
      <c r="B282" s="75" t="s">
        <v>916</v>
      </c>
      <c r="C282" s="75" t="s">
        <v>917</v>
      </c>
      <c r="D282" s="74" t="s">
        <v>485</v>
      </c>
      <c r="E282" s="70"/>
      <c r="F282" s="77"/>
    </row>
    <row r="283" ht="27.75" customHeight="1" spans="1:6">
      <c r="A283" s="86"/>
      <c r="B283" s="70"/>
      <c r="C283" s="70"/>
      <c r="D283" s="87" t="s">
        <v>308</v>
      </c>
      <c r="E283" s="87"/>
      <c r="F283" s="88">
        <f>SUM(F6:F282)</f>
        <v>0</v>
      </c>
    </row>
  </sheetData>
  <sortState ref="A40:F65">
    <sortCondition ref="C40:C65"/>
  </sortState>
  <mergeCells count="119">
    <mergeCell ref="A4:F4"/>
    <mergeCell ref="A11:A13"/>
    <mergeCell ref="A14:A15"/>
    <mergeCell ref="A33:A43"/>
    <mergeCell ref="A44:A45"/>
    <mergeCell ref="A48:A49"/>
    <mergeCell ref="A61:A69"/>
    <mergeCell ref="A77:A79"/>
    <mergeCell ref="A83:A85"/>
    <mergeCell ref="A87:A88"/>
    <mergeCell ref="A90:A92"/>
    <mergeCell ref="A95:A96"/>
    <mergeCell ref="A97:A98"/>
    <mergeCell ref="A100:A104"/>
    <mergeCell ref="A108:A112"/>
    <mergeCell ref="A113:A114"/>
    <mergeCell ref="A115:A116"/>
    <mergeCell ref="A120:A121"/>
    <mergeCell ref="A123:A124"/>
    <mergeCell ref="A127:A128"/>
    <mergeCell ref="A130:A134"/>
    <mergeCell ref="A135:A136"/>
    <mergeCell ref="A139:A144"/>
    <mergeCell ref="A148:A150"/>
    <mergeCell ref="A163:A170"/>
    <mergeCell ref="A171:A172"/>
    <mergeCell ref="A177:A181"/>
    <mergeCell ref="A184:A185"/>
    <mergeCell ref="A198:A200"/>
    <mergeCell ref="A202:A203"/>
    <mergeCell ref="A227:A228"/>
    <mergeCell ref="A231:A241"/>
    <mergeCell ref="A269:A271"/>
    <mergeCell ref="A280:A281"/>
    <mergeCell ref="B9:B10"/>
    <mergeCell ref="B11:B13"/>
    <mergeCell ref="B14:B15"/>
    <mergeCell ref="B33:B43"/>
    <mergeCell ref="B44:B45"/>
    <mergeCell ref="B48:B49"/>
    <mergeCell ref="B58:B69"/>
    <mergeCell ref="B73:B74"/>
    <mergeCell ref="B77:B79"/>
    <mergeCell ref="B83:B85"/>
    <mergeCell ref="B87:B88"/>
    <mergeCell ref="B90:B92"/>
    <mergeCell ref="B95:B96"/>
    <mergeCell ref="B97:B98"/>
    <mergeCell ref="B100:B104"/>
    <mergeCell ref="B108:B112"/>
    <mergeCell ref="B113:B114"/>
    <mergeCell ref="B115:B116"/>
    <mergeCell ref="B120:B121"/>
    <mergeCell ref="B123:B124"/>
    <mergeCell ref="B127:B128"/>
    <mergeCell ref="B130:B134"/>
    <mergeCell ref="B135:B136"/>
    <mergeCell ref="B139:B144"/>
    <mergeCell ref="B148:B150"/>
    <mergeCell ref="B163:B170"/>
    <mergeCell ref="B171:B172"/>
    <mergeCell ref="B177:B181"/>
    <mergeCell ref="B184:B185"/>
    <mergeCell ref="B188:B190"/>
    <mergeCell ref="B198:B200"/>
    <mergeCell ref="B202:B203"/>
    <mergeCell ref="B222:B224"/>
    <mergeCell ref="B231:B241"/>
    <mergeCell ref="B269:B271"/>
    <mergeCell ref="B280:B281"/>
    <mergeCell ref="C7:C10"/>
    <mergeCell ref="C11:C15"/>
    <mergeCell ref="C19:C24"/>
    <mergeCell ref="C25:C27"/>
    <mergeCell ref="C30:C43"/>
    <mergeCell ref="C44:C51"/>
    <mergeCell ref="C52:C54"/>
    <mergeCell ref="C55:C57"/>
    <mergeCell ref="C58:C70"/>
    <mergeCell ref="C72:C76"/>
    <mergeCell ref="C77:C80"/>
    <mergeCell ref="C81:C89"/>
    <mergeCell ref="C90:C104"/>
    <mergeCell ref="C105:C114"/>
    <mergeCell ref="C115:C118"/>
    <mergeCell ref="C120:C122"/>
    <mergeCell ref="C123:C124"/>
    <mergeCell ref="C127:C128"/>
    <mergeCell ref="C130:C144"/>
    <mergeCell ref="C145:C146"/>
    <mergeCell ref="C148:C150"/>
    <mergeCell ref="C152:C154"/>
    <mergeCell ref="C157:C158"/>
    <mergeCell ref="C160:C161"/>
    <mergeCell ref="C162:C170"/>
    <mergeCell ref="C171:C172"/>
    <mergeCell ref="C173:C175"/>
    <mergeCell ref="C177:C181"/>
    <mergeCell ref="C184:C185"/>
    <mergeCell ref="C186:C187"/>
    <mergeCell ref="C188:C191"/>
    <mergeCell ref="C195:C196"/>
    <mergeCell ref="C198:C200"/>
    <mergeCell ref="C202:C204"/>
    <mergeCell ref="C206:C208"/>
    <mergeCell ref="C209:C212"/>
    <mergeCell ref="C217:C218"/>
    <mergeCell ref="C219:C229"/>
    <mergeCell ref="C230:C241"/>
    <mergeCell ref="C246:C247"/>
    <mergeCell ref="C248:C249"/>
    <mergeCell ref="C250:C254"/>
    <mergeCell ref="C260:C261"/>
    <mergeCell ref="C264:C266"/>
    <mergeCell ref="C268:C271"/>
    <mergeCell ref="C272:C274"/>
    <mergeCell ref="C276:C279"/>
    <mergeCell ref="C280:C281"/>
    <mergeCell ref="A2:F3"/>
  </mergeCells>
  <pageMargins left="0.511811023622047" right="0.511811023622047" top="0.551181102362205" bottom="0.48" header="0.31496062992126" footer="0.31496062992126"/>
  <pageSetup paperSize="9" scale="80" orientation="landscape"/>
  <headerFooter>
    <oddFooter>&amp;C&amp;"宋体,常规"&amp;12第 &amp;"宋体,常规"&amp;12&amp;P&amp;"宋体,常规"&amp;12 页</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H302"/>
  <sheetViews>
    <sheetView topLeftCell="D282" workbookViewId="0">
      <selection activeCell="L297" sqref="L297"/>
    </sheetView>
  </sheetViews>
  <sheetFormatPr defaultColWidth="9" defaultRowHeight="13.5" outlineLevelCol="7"/>
  <cols>
    <col min="1" max="3" width="9" style="12" hidden="1" customWidth="1"/>
    <col min="4" max="4" width="21.25" style="12" customWidth="1"/>
    <col min="5" max="5" width="44.125" style="12" customWidth="1"/>
    <col min="6" max="6" width="22.875" style="12" customWidth="1"/>
    <col min="7" max="7" width="19.125" style="13" customWidth="1"/>
    <col min="8" max="8" width="8.25" style="12" customWidth="1"/>
    <col min="9" max="16384" width="9" style="12"/>
  </cols>
  <sheetData>
    <row r="1" customHeight="1" spans="4:4">
      <c r="D1" s="14" t="s">
        <v>918</v>
      </c>
    </row>
    <row r="2" ht="31.5" customHeight="1" spans="1:8">
      <c r="A2" s="15" t="s">
        <v>919</v>
      </c>
      <c r="B2" s="15"/>
      <c r="C2" s="15"/>
      <c r="D2" s="15"/>
      <c r="E2" s="15"/>
      <c r="F2" s="15"/>
      <c r="G2" s="15"/>
      <c r="H2" s="15"/>
    </row>
    <row r="3" customHeight="1" spans="4:8">
      <c r="D3" s="16"/>
      <c r="E3" s="16"/>
      <c r="F3" s="16"/>
      <c r="G3" s="16"/>
      <c r="H3" s="16"/>
    </row>
    <row r="4" ht="27" customHeight="1" spans="1:8">
      <c r="A4" s="12" t="s">
        <v>920</v>
      </c>
      <c r="B4" s="12" t="s">
        <v>921</v>
      </c>
      <c r="C4" s="12" t="s">
        <v>922</v>
      </c>
      <c r="D4" s="17" t="s">
        <v>923</v>
      </c>
      <c r="E4" s="17" t="s">
        <v>924</v>
      </c>
      <c r="F4" s="17" t="s">
        <v>337</v>
      </c>
      <c r="G4" s="18" t="s">
        <v>925</v>
      </c>
      <c r="H4" s="18" t="s">
        <v>926</v>
      </c>
    </row>
    <row r="5" s="11" customFormat="1" ht="27" spans="1:8">
      <c r="A5" s="19" t="s">
        <v>927</v>
      </c>
      <c r="B5" s="19" t="s">
        <v>928</v>
      </c>
      <c r="C5" s="19" t="s">
        <v>929</v>
      </c>
      <c r="D5" s="20" t="s">
        <v>930</v>
      </c>
      <c r="E5" s="21" t="s">
        <v>931</v>
      </c>
      <c r="F5" s="22" t="s">
        <v>932</v>
      </c>
      <c r="G5" s="23"/>
      <c r="H5" s="19"/>
    </row>
    <row r="6" s="11" customFormat="1" ht="27" spans="1:8">
      <c r="A6" s="19" t="s">
        <v>933</v>
      </c>
      <c r="B6" s="19" t="s">
        <v>928</v>
      </c>
      <c r="C6" s="19" t="s">
        <v>929</v>
      </c>
      <c r="D6" s="20" t="s">
        <v>930</v>
      </c>
      <c r="E6" s="21" t="s">
        <v>931</v>
      </c>
      <c r="F6" s="22" t="s">
        <v>934</v>
      </c>
      <c r="G6" s="23"/>
      <c r="H6" s="19"/>
    </row>
    <row r="7" s="11" customFormat="1" ht="27" spans="1:8">
      <c r="A7" s="19" t="s">
        <v>935</v>
      </c>
      <c r="B7" s="19" t="s">
        <v>928</v>
      </c>
      <c r="C7" s="19" t="s">
        <v>929</v>
      </c>
      <c r="D7" s="20" t="s">
        <v>936</v>
      </c>
      <c r="E7" s="21" t="s">
        <v>937</v>
      </c>
      <c r="F7" s="22" t="s">
        <v>938</v>
      </c>
      <c r="G7" s="23"/>
      <c r="H7" s="19"/>
    </row>
    <row r="8" s="11" customFormat="1" ht="27" spans="1:8">
      <c r="A8" s="19" t="s">
        <v>935</v>
      </c>
      <c r="B8" s="19" t="s">
        <v>928</v>
      </c>
      <c r="C8" s="19" t="s">
        <v>929</v>
      </c>
      <c r="D8" s="20" t="s">
        <v>939</v>
      </c>
      <c r="E8" s="21" t="s">
        <v>940</v>
      </c>
      <c r="F8" s="22" t="s">
        <v>941</v>
      </c>
      <c r="G8" s="23"/>
      <c r="H8" s="19"/>
    </row>
    <row r="9" s="11" customFormat="1" ht="27" spans="1:8">
      <c r="A9" s="19" t="s">
        <v>935</v>
      </c>
      <c r="B9" s="19" t="s">
        <v>928</v>
      </c>
      <c r="C9" s="19" t="s">
        <v>929</v>
      </c>
      <c r="D9" s="20" t="s">
        <v>942</v>
      </c>
      <c r="E9" s="21" t="s">
        <v>943</v>
      </c>
      <c r="F9" s="22" t="s">
        <v>944</v>
      </c>
      <c r="G9" s="23"/>
      <c r="H9" s="19"/>
    </row>
    <row r="10" s="11" customFormat="1" ht="27" spans="1:8">
      <c r="A10" s="19" t="s">
        <v>927</v>
      </c>
      <c r="B10" s="19" t="s">
        <v>928</v>
      </c>
      <c r="C10" s="19" t="s">
        <v>929</v>
      </c>
      <c r="D10" s="24" t="s">
        <v>945</v>
      </c>
      <c r="E10" s="22" t="s">
        <v>946</v>
      </c>
      <c r="F10" s="25" t="s">
        <v>947</v>
      </c>
      <c r="G10" s="23"/>
      <c r="H10" s="19"/>
    </row>
    <row r="11" s="11" customFormat="1" ht="27" spans="1:8">
      <c r="A11" s="19" t="s">
        <v>948</v>
      </c>
      <c r="B11" s="19" t="s">
        <v>928</v>
      </c>
      <c r="C11" s="19" t="s">
        <v>929</v>
      </c>
      <c r="D11" s="20" t="s">
        <v>949</v>
      </c>
      <c r="E11" s="21" t="s">
        <v>950</v>
      </c>
      <c r="F11" s="22" t="s">
        <v>951</v>
      </c>
      <c r="G11" s="23"/>
      <c r="H11" s="19"/>
    </row>
    <row r="12" s="11" customFormat="1" ht="27" spans="1:8">
      <c r="A12" s="19" t="s">
        <v>948</v>
      </c>
      <c r="B12" s="19" t="s">
        <v>928</v>
      </c>
      <c r="C12" s="19" t="s">
        <v>929</v>
      </c>
      <c r="D12" s="26" t="s">
        <v>952</v>
      </c>
      <c r="E12" s="26" t="s">
        <v>953</v>
      </c>
      <c r="F12" s="27" t="s">
        <v>954</v>
      </c>
      <c r="G12" s="28"/>
      <c r="H12" s="19"/>
    </row>
    <row r="13" s="11" customFormat="1" ht="27" spans="1:8">
      <c r="A13" s="19" t="s">
        <v>948</v>
      </c>
      <c r="B13" s="19" t="s">
        <v>928</v>
      </c>
      <c r="C13" s="19" t="s">
        <v>929</v>
      </c>
      <c r="D13" s="26" t="s">
        <v>952</v>
      </c>
      <c r="E13" s="26" t="s">
        <v>953</v>
      </c>
      <c r="F13" s="27" t="s">
        <v>955</v>
      </c>
      <c r="G13" s="28"/>
      <c r="H13" s="19"/>
    </row>
    <row r="14" s="11" customFormat="1" ht="27" spans="1:8">
      <c r="A14" s="19" t="s">
        <v>927</v>
      </c>
      <c r="B14" s="19" t="s">
        <v>928</v>
      </c>
      <c r="C14" s="19" t="s">
        <v>929</v>
      </c>
      <c r="D14" s="29" t="s">
        <v>956</v>
      </c>
      <c r="E14" s="21" t="s">
        <v>957</v>
      </c>
      <c r="F14" s="22" t="s">
        <v>958</v>
      </c>
      <c r="G14" s="23"/>
      <c r="H14" s="19"/>
    </row>
    <row r="15" s="11" customFormat="1" ht="27" spans="1:8">
      <c r="A15" s="19" t="s">
        <v>927</v>
      </c>
      <c r="B15" s="19" t="s">
        <v>928</v>
      </c>
      <c r="C15" s="19" t="s">
        <v>929</v>
      </c>
      <c r="D15" s="30" t="s">
        <v>685</v>
      </c>
      <c r="E15" s="30" t="s">
        <v>959</v>
      </c>
      <c r="F15" s="22" t="s">
        <v>960</v>
      </c>
      <c r="G15" s="23"/>
      <c r="H15" s="19"/>
    </row>
    <row r="16" s="11" customFormat="1" ht="27" spans="1:8">
      <c r="A16" s="19" t="s">
        <v>927</v>
      </c>
      <c r="B16" s="19" t="s">
        <v>928</v>
      </c>
      <c r="C16" s="19" t="s">
        <v>929</v>
      </c>
      <c r="D16" s="30" t="s">
        <v>961</v>
      </c>
      <c r="E16" s="30" t="s">
        <v>962</v>
      </c>
      <c r="F16" s="22" t="s">
        <v>958</v>
      </c>
      <c r="G16" s="23"/>
      <c r="H16" s="19"/>
    </row>
    <row r="17" s="11" customFormat="1" ht="27" spans="1:8">
      <c r="A17" s="19" t="s">
        <v>927</v>
      </c>
      <c r="B17" s="19" t="s">
        <v>928</v>
      </c>
      <c r="C17" s="19" t="s">
        <v>929</v>
      </c>
      <c r="D17" s="30" t="s">
        <v>963</v>
      </c>
      <c r="E17" s="30" t="s">
        <v>964</v>
      </c>
      <c r="F17" s="22" t="s">
        <v>965</v>
      </c>
      <c r="G17" s="23"/>
      <c r="H17" s="19"/>
    </row>
    <row r="18" s="11" customFormat="1" ht="27" spans="1:8">
      <c r="A18" s="19" t="s">
        <v>927</v>
      </c>
      <c r="B18" s="19" t="s">
        <v>928</v>
      </c>
      <c r="C18" s="19" t="s">
        <v>929</v>
      </c>
      <c r="D18" s="30" t="s">
        <v>966</v>
      </c>
      <c r="E18" s="30" t="s">
        <v>967</v>
      </c>
      <c r="F18" s="22" t="s">
        <v>968</v>
      </c>
      <c r="G18" s="23"/>
      <c r="H18" s="19"/>
    </row>
    <row r="19" s="11" customFormat="1" ht="27" spans="1:8">
      <c r="A19" s="19" t="s">
        <v>927</v>
      </c>
      <c r="B19" s="19" t="s">
        <v>928</v>
      </c>
      <c r="C19" s="19" t="s">
        <v>929</v>
      </c>
      <c r="D19" s="30" t="s">
        <v>969</v>
      </c>
      <c r="E19" s="30" t="s">
        <v>970</v>
      </c>
      <c r="F19" s="22" t="s">
        <v>971</v>
      </c>
      <c r="G19" s="23"/>
      <c r="H19" s="19"/>
    </row>
    <row r="20" s="11" customFormat="1" ht="27" spans="1:8">
      <c r="A20" s="19" t="s">
        <v>927</v>
      </c>
      <c r="B20" s="19" t="s">
        <v>928</v>
      </c>
      <c r="C20" s="19" t="s">
        <v>929</v>
      </c>
      <c r="D20" s="30" t="s">
        <v>966</v>
      </c>
      <c r="E20" s="30" t="s">
        <v>967</v>
      </c>
      <c r="F20" s="22" t="s">
        <v>972</v>
      </c>
      <c r="G20" s="23"/>
      <c r="H20" s="19"/>
    </row>
    <row r="21" s="11" customFormat="1" ht="27" spans="1:8">
      <c r="A21" s="19" t="s">
        <v>927</v>
      </c>
      <c r="B21" s="19" t="s">
        <v>928</v>
      </c>
      <c r="C21" s="19" t="s">
        <v>929</v>
      </c>
      <c r="D21" s="30" t="s">
        <v>973</v>
      </c>
      <c r="E21" s="30" t="s">
        <v>974</v>
      </c>
      <c r="F21" s="22" t="s">
        <v>975</v>
      </c>
      <c r="G21" s="23"/>
      <c r="H21" s="19"/>
    </row>
    <row r="22" s="11" customFormat="1" ht="27" spans="1:8">
      <c r="A22" s="19" t="s">
        <v>933</v>
      </c>
      <c r="B22" s="19" t="s">
        <v>928</v>
      </c>
      <c r="C22" s="19" t="s">
        <v>929</v>
      </c>
      <c r="D22" s="30" t="s">
        <v>976</v>
      </c>
      <c r="E22" s="30" t="s">
        <v>977</v>
      </c>
      <c r="F22" s="22" t="s">
        <v>955</v>
      </c>
      <c r="G22" s="23"/>
      <c r="H22" s="19"/>
    </row>
    <row r="23" s="11" customFormat="1" ht="27" spans="1:8">
      <c r="A23" s="19" t="s">
        <v>978</v>
      </c>
      <c r="B23" s="19" t="s">
        <v>928</v>
      </c>
      <c r="C23" s="19" t="s">
        <v>929</v>
      </c>
      <c r="D23" s="30" t="s">
        <v>979</v>
      </c>
      <c r="E23" s="30" t="s">
        <v>980</v>
      </c>
      <c r="F23" s="22" t="s">
        <v>981</v>
      </c>
      <c r="G23" s="23"/>
      <c r="H23" s="19"/>
    </row>
    <row r="24" s="11" customFormat="1" ht="27" spans="1:8">
      <c r="A24" s="19" t="s">
        <v>978</v>
      </c>
      <c r="B24" s="19" t="s">
        <v>928</v>
      </c>
      <c r="C24" s="19" t="s">
        <v>929</v>
      </c>
      <c r="D24" s="30" t="s">
        <v>982</v>
      </c>
      <c r="E24" s="30" t="s">
        <v>983</v>
      </c>
      <c r="F24" s="22" t="s">
        <v>958</v>
      </c>
      <c r="G24" s="23"/>
      <c r="H24" s="19"/>
    </row>
    <row r="25" s="11" customFormat="1" ht="27" spans="1:8">
      <c r="A25" s="19" t="s">
        <v>978</v>
      </c>
      <c r="B25" s="19" t="s">
        <v>928</v>
      </c>
      <c r="C25" s="19" t="s">
        <v>929</v>
      </c>
      <c r="D25" s="30" t="s">
        <v>984</v>
      </c>
      <c r="E25" s="30" t="s">
        <v>985</v>
      </c>
      <c r="F25" s="22" t="s">
        <v>986</v>
      </c>
      <c r="G25" s="23"/>
      <c r="H25" s="19"/>
    </row>
    <row r="26" s="11" customFormat="1" ht="27" spans="1:8">
      <c r="A26" s="19" t="s">
        <v>978</v>
      </c>
      <c r="B26" s="19" t="s">
        <v>928</v>
      </c>
      <c r="C26" s="19" t="s">
        <v>929</v>
      </c>
      <c r="D26" s="30" t="s">
        <v>987</v>
      </c>
      <c r="E26" s="30" t="s">
        <v>988</v>
      </c>
      <c r="F26" s="22" t="s">
        <v>986</v>
      </c>
      <c r="G26" s="23"/>
      <c r="H26" s="19"/>
    </row>
    <row r="27" s="11" customFormat="1" ht="33.75" spans="1:8">
      <c r="A27" s="19" t="s">
        <v>978</v>
      </c>
      <c r="B27" s="19" t="s">
        <v>928</v>
      </c>
      <c r="C27" s="19" t="s">
        <v>929</v>
      </c>
      <c r="D27" s="30" t="s">
        <v>989</v>
      </c>
      <c r="E27" s="30" t="s">
        <v>990</v>
      </c>
      <c r="F27" s="22" t="s">
        <v>991</v>
      </c>
      <c r="G27" s="23"/>
      <c r="H27" s="19"/>
    </row>
    <row r="28" s="11" customFormat="1" ht="27" spans="1:8">
      <c r="A28" s="19" t="s">
        <v>978</v>
      </c>
      <c r="B28" s="19" t="s">
        <v>928</v>
      </c>
      <c r="C28" s="19" t="s">
        <v>929</v>
      </c>
      <c r="D28" s="30" t="s">
        <v>992</v>
      </c>
      <c r="E28" s="30" t="s">
        <v>993</v>
      </c>
      <c r="F28" s="22" t="s">
        <v>994</v>
      </c>
      <c r="G28" s="23"/>
      <c r="H28" s="19"/>
    </row>
    <row r="29" s="11" customFormat="1" ht="27" spans="1:8">
      <c r="A29" s="19" t="s">
        <v>978</v>
      </c>
      <c r="B29" s="19" t="s">
        <v>928</v>
      </c>
      <c r="C29" s="19" t="s">
        <v>929</v>
      </c>
      <c r="D29" s="30" t="s">
        <v>995</v>
      </c>
      <c r="E29" s="30" t="s">
        <v>996</v>
      </c>
      <c r="F29" s="22" t="s">
        <v>997</v>
      </c>
      <c r="G29" s="23"/>
      <c r="H29" s="19"/>
    </row>
    <row r="30" s="11" customFormat="1" ht="27" spans="1:8">
      <c r="A30" s="19" t="s">
        <v>948</v>
      </c>
      <c r="B30" s="19" t="s">
        <v>928</v>
      </c>
      <c r="C30" s="19" t="s">
        <v>929</v>
      </c>
      <c r="D30" s="30" t="s">
        <v>998</v>
      </c>
      <c r="E30" s="30" t="s">
        <v>999</v>
      </c>
      <c r="F30" s="22" t="s">
        <v>1000</v>
      </c>
      <c r="G30" s="23"/>
      <c r="H30" s="19"/>
    </row>
    <row r="31" s="11" customFormat="1" ht="27" spans="1:8">
      <c r="A31" s="19" t="s">
        <v>948</v>
      </c>
      <c r="B31" s="19" t="s">
        <v>928</v>
      </c>
      <c r="C31" s="19" t="s">
        <v>929</v>
      </c>
      <c r="D31" s="30" t="s">
        <v>1001</v>
      </c>
      <c r="E31" s="30" t="s">
        <v>1002</v>
      </c>
      <c r="F31" s="22" t="s">
        <v>981</v>
      </c>
      <c r="G31" s="23"/>
      <c r="H31" s="19"/>
    </row>
    <row r="32" s="11" customFormat="1" ht="27" spans="1:8">
      <c r="A32" s="19" t="s">
        <v>948</v>
      </c>
      <c r="B32" s="19" t="s">
        <v>928</v>
      </c>
      <c r="C32" s="19" t="s">
        <v>929</v>
      </c>
      <c r="D32" s="30" t="s">
        <v>1003</v>
      </c>
      <c r="E32" s="30" t="s">
        <v>1004</v>
      </c>
      <c r="F32" s="22" t="s">
        <v>975</v>
      </c>
      <c r="G32" s="23"/>
      <c r="H32" s="19"/>
    </row>
    <row r="33" s="11" customFormat="1" ht="27" spans="1:8">
      <c r="A33" s="19" t="s">
        <v>948</v>
      </c>
      <c r="B33" s="19" t="s">
        <v>928</v>
      </c>
      <c r="C33" s="19" t="s">
        <v>929</v>
      </c>
      <c r="D33" s="30" t="s">
        <v>1001</v>
      </c>
      <c r="E33" s="30" t="s">
        <v>1002</v>
      </c>
      <c r="F33" s="22" t="s">
        <v>975</v>
      </c>
      <c r="G33" s="23"/>
      <c r="H33" s="19"/>
    </row>
    <row r="34" s="11" customFormat="1" ht="27" spans="1:8">
      <c r="A34" s="19" t="s">
        <v>948</v>
      </c>
      <c r="B34" s="19" t="s">
        <v>928</v>
      </c>
      <c r="C34" s="19" t="s">
        <v>929</v>
      </c>
      <c r="D34" s="30" t="s">
        <v>1005</v>
      </c>
      <c r="E34" s="30" t="s">
        <v>1006</v>
      </c>
      <c r="F34" s="22" t="s">
        <v>975</v>
      </c>
      <c r="G34" s="23"/>
      <c r="H34" s="19"/>
    </row>
    <row r="35" s="11" customFormat="1" ht="27" spans="1:8">
      <c r="A35" s="19" t="s">
        <v>948</v>
      </c>
      <c r="B35" s="19" t="s">
        <v>928</v>
      </c>
      <c r="C35" s="19" t="s">
        <v>929</v>
      </c>
      <c r="D35" s="20" t="s">
        <v>1007</v>
      </c>
      <c r="E35" s="21" t="s">
        <v>1008</v>
      </c>
      <c r="F35" s="22" t="s">
        <v>986</v>
      </c>
      <c r="G35" s="23"/>
      <c r="H35" s="19"/>
    </row>
    <row r="36" s="11" customFormat="1" ht="27" spans="1:8">
      <c r="A36" s="19" t="s">
        <v>948</v>
      </c>
      <c r="B36" s="19" t="s">
        <v>928</v>
      </c>
      <c r="C36" s="19" t="s">
        <v>929</v>
      </c>
      <c r="D36" s="30" t="s">
        <v>1009</v>
      </c>
      <c r="E36" s="30" t="s">
        <v>1010</v>
      </c>
      <c r="F36" s="22" t="s">
        <v>1011</v>
      </c>
      <c r="G36" s="31"/>
      <c r="H36" s="19"/>
    </row>
    <row r="37" s="11" customFormat="1" ht="27" spans="1:8">
      <c r="A37" s="19" t="s">
        <v>948</v>
      </c>
      <c r="B37" s="19" t="s">
        <v>928</v>
      </c>
      <c r="C37" s="19" t="s">
        <v>929</v>
      </c>
      <c r="D37" s="30" t="s">
        <v>1009</v>
      </c>
      <c r="E37" s="30" t="s">
        <v>1010</v>
      </c>
      <c r="F37" s="22" t="s">
        <v>1012</v>
      </c>
      <c r="G37" s="23"/>
      <c r="H37" s="19"/>
    </row>
    <row r="38" s="11" customFormat="1" ht="27" spans="1:8">
      <c r="A38" s="19" t="s">
        <v>948</v>
      </c>
      <c r="B38" s="19" t="s">
        <v>928</v>
      </c>
      <c r="C38" s="19" t="s">
        <v>929</v>
      </c>
      <c r="D38" s="30" t="s">
        <v>1009</v>
      </c>
      <c r="E38" s="30" t="s">
        <v>1010</v>
      </c>
      <c r="F38" s="22" t="s">
        <v>1013</v>
      </c>
      <c r="G38" s="23"/>
      <c r="H38" s="19"/>
    </row>
    <row r="39" s="11" customFormat="1" ht="27" spans="1:8">
      <c r="A39" s="19" t="s">
        <v>948</v>
      </c>
      <c r="B39" s="19" t="s">
        <v>928</v>
      </c>
      <c r="C39" s="19" t="s">
        <v>929</v>
      </c>
      <c r="D39" s="30" t="s">
        <v>1014</v>
      </c>
      <c r="E39" s="30" t="s">
        <v>1015</v>
      </c>
      <c r="F39" s="22" t="s">
        <v>1012</v>
      </c>
      <c r="G39" s="23"/>
      <c r="H39" s="19"/>
    </row>
    <row r="40" s="11" customFormat="1" ht="27" spans="1:8">
      <c r="A40" s="19" t="s">
        <v>948</v>
      </c>
      <c r="B40" s="19" t="s">
        <v>928</v>
      </c>
      <c r="C40" s="19" t="s">
        <v>929</v>
      </c>
      <c r="D40" s="30" t="s">
        <v>1016</v>
      </c>
      <c r="E40" s="30" t="s">
        <v>1017</v>
      </c>
      <c r="F40" s="22" t="s">
        <v>1012</v>
      </c>
      <c r="G40" s="23"/>
      <c r="H40" s="19"/>
    </row>
    <row r="41" s="11" customFormat="1" ht="27" spans="1:8">
      <c r="A41" s="19" t="s">
        <v>948</v>
      </c>
      <c r="B41" s="19" t="s">
        <v>928</v>
      </c>
      <c r="C41" s="19" t="s">
        <v>929</v>
      </c>
      <c r="D41" s="30" t="s">
        <v>1018</v>
      </c>
      <c r="E41" s="30" t="s">
        <v>1019</v>
      </c>
      <c r="F41" s="22" t="s">
        <v>1013</v>
      </c>
      <c r="G41" s="23"/>
      <c r="H41" s="19"/>
    </row>
    <row r="42" s="11" customFormat="1" ht="51.75" customHeight="1" spans="1:8">
      <c r="A42" s="19" t="s">
        <v>948</v>
      </c>
      <c r="B42" s="19" t="s">
        <v>928</v>
      </c>
      <c r="C42" s="19" t="s">
        <v>929</v>
      </c>
      <c r="D42" s="30" t="s">
        <v>1020</v>
      </c>
      <c r="E42" s="30" t="s">
        <v>1021</v>
      </c>
      <c r="F42" s="22" t="s">
        <v>1012</v>
      </c>
      <c r="G42" s="23"/>
      <c r="H42" s="19"/>
    </row>
    <row r="43" s="11" customFormat="1" ht="27" spans="1:8">
      <c r="A43" s="19" t="s">
        <v>948</v>
      </c>
      <c r="B43" s="19" t="s">
        <v>928</v>
      </c>
      <c r="C43" s="19" t="s">
        <v>929</v>
      </c>
      <c r="D43" s="30" t="s">
        <v>1022</v>
      </c>
      <c r="E43" s="30" t="s">
        <v>1023</v>
      </c>
      <c r="F43" s="22" t="s">
        <v>1024</v>
      </c>
      <c r="G43" s="23"/>
      <c r="H43" s="19"/>
    </row>
    <row r="44" s="11" customFormat="1" ht="27" spans="1:8">
      <c r="A44" s="19" t="s">
        <v>948</v>
      </c>
      <c r="B44" s="19" t="s">
        <v>928</v>
      </c>
      <c r="C44" s="19" t="s">
        <v>929</v>
      </c>
      <c r="D44" s="30" t="s">
        <v>1025</v>
      </c>
      <c r="E44" s="30" t="s">
        <v>1026</v>
      </c>
      <c r="F44" s="22" t="s">
        <v>1024</v>
      </c>
      <c r="G44" s="23"/>
      <c r="H44" s="19"/>
    </row>
    <row r="45" s="11" customFormat="1" ht="27" spans="1:8">
      <c r="A45" s="19" t="s">
        <v>935</v>
      </c>
      <c r="B45" s="19" t="s">
        <v>928</v>
      </c>
      <c r="C45" s="19" t="s">
        <v>929</v>
      </c>
      <c r="D45" s="20" t="s">
        <v>1027</v>
      </c>
      <c r="E45" s="21" t="s">
        <v>1028</v>
      </c>
      <c r="F45" s="22" t="s">
        <v>1029</v>
      </c>
      <c r="G45" s="23"/>
      <c r="H45" s="19"/>
    </row>
    <row r="46" s="11" customFormat="1" ht="27" spans="1:8">
      <c r="A46" s="19" t="s">
        <v>1030</v>
      </c>
      <c r="B46" s="19" t="s">
        <v>928</v>
      </c>
      <c r="C46" s="19" t="s">
        <v>929</v>
      </c>
      <c r="D46" s="20" t="s">
        <v>1031</v>
      </c>
      <c r="E46" s="21" t="s">
        <v>1032</v>
      </c>
      <c r="F46" s="22" t="s">
        <v>1033</v>
      </c>
      <c r="G46" s="23"/>
      <c r="H46" s="19"/>
    </row>
    <row r="47" s="11" customFormat="1" ht="33.75" spans="1:8">
      <c r="A47" s="19" t="s">
        <v>935</v>
      </c>
      <c r="B47" s="19" t="s">
        <v>928</v>
      </c>
      <c r="C47" s="19" t="s">
        <v>929</v>
      </c>
      <c r="D47" s="20" t="s">
        <v>1034</v>
      </c>
      <c r="E47" s="21" t="s">
        <v>1035</v>
      </c>
      <c r="F47" s="22" t="s">
        <v>1033</v>
      </c>
      <c r="G47" s="23"/>
      <c r="H47" s="19"/>
    </row>
    <row r="48" s="11" customFormat="1" ht="33.75" spans="1:8">
      <c r="A48" s="19" t="s">
        <v>1030</v>
      </c>
      <c r="B48" s="19" t="s">
        <v>928</v>
      </c>
      <c r="C48" s="19" t="s">
        <v>929</v>
      </c>
      <c r="D48" s="20" t="s">
        <v>1036</v>
      </c>
      <c r="E48" s="21" t="s">
        <v>1037</v>
      </c>
      <c r="F48" s="22" t="s">
        <v>1033</v>
      </c>
      <c r="G48" s="23"/>
      <c r="H48" s="19"/>
    </row>
    <row r="49" s="11" customFormat="1" ht="33.75" spans="1:8">
      <c r="A49" s="19" t="s">
        <v>935</v>
      </c>
      <c r="B49" s="19" t="s">
        <v>928</v>
      </c>
      <c r="C49" s="19" t="s">
        <v>929</v>
      </c>
      <c r="D49" s="20" t="s">
        <v>1038</v>
      </c>
      <c r="E49" s="21" t="s">
        <v>1039</v>
      </c>
      <c r="F49" s="22" t="s">
        <v>1033</v>
      </c>
      <c r="G49" s="23"/>
      <c r="H49" s="19"/>
    </row>
    <row r="50" s="11" customFormat="1" ht="39.75" customHeight="1" spans="1:8">
      <c r="A50" s="19" t="s">
        <v>978</v>
      </c>
      <c r="B50" s="19" t="s">
        <v>928</v>
      </c>
      <c r="C50" s="19" t="s">
        <v>929</v>
      </c>
      <c r="D50" s="20" t="s">
        <v>1040</v>
      </c>
      <c r="E50" s="21" t="s">
        <v>1041</v>
      </c>
      <c r="F50" s="22" t="s">
        <v>1024</v>
      </c>
      <c r="G50" s="23"/>
      <c r="H50" s="19"/>
    </row>
    <row r="51" s="11" customFormat="1" ht="45.75" customHeight="1" spans="1:8">
      <c r="A51" s="19" t="s">
        <v>978</v>
      </c>
      <c r="B51" s="19" t="s">
        <v>928</v>
      </c>
      <c r="C51" s="19" t="s">
        <v>929</v>
      </c>
      <c r="D51" s="20" t="s">
        <v>1042</v>
      </c>
      <c r="E51" s="21" t="s">
        <v>1043</v>
      </c>
      <c r="F51" s="22" t="s">
        <v>1024</v>
      </c>
      <c r="G51" s="23"/>
      <c r="H51" s="19"/>
    </row>
    <row r="52" s="11" customFormat="1" ht="27" spans="1:8">
      <c r="A52" s="19" t="s">
        <v>927</v>
      </c>
      <c r="B52" s="19" t="s">
        <v>928</v>
      </c>
      <c r="C52" s="19" t="s">
        <v>929</v>
      </c>
      <c r="D52" s="20" t="s">
        <v>1044</v>
      </c>
      <c r="E52" s="21" t="s">
        <v>1045</v>
      </c>
      <c r="F52" s="22" t="s">
        <v>1024</v>
      </c>
      <c r="G52" s="23"/>
      <c r="H52" s="19"/>
    </row>
    <row r="53" s="11" customFormat="1" ht="33.75" spans="1:8">
      <c r="A53" s="19" t="s">
        <v>948</v>
      </c>
      <c r="B53" s="19" t="s">
        <v>928</v>
      </c>
      <c r="C53" s="19" t="s">
        <v>929</v>
      </c>
      <c r="D53" s="20" t="s">
        <v>1046</v>
      </c>
      <c r="E53" s="21" t="s">
        <v>1047</v>
      </c>
      <c r="F53" s="22" t="s">
        <v>1024</v>
      </c>
      <c r="G53" s="23"/>
      <c r="H53" s="19"/>
    </row>
    <row r="54" s="11" customFormat="1" ht="27" spans="1:8">
      <c r="A54" s="19" t="s">
        <v>948</v>
      </c>
      <c r="B54" s="19" t="s">
        <v>928</v>
      </c>
      <c r="C54" s="19" t="s">
        <v>929</v>
      </c>
      <c r="D54" s="29" t="s">
        <v>865</v>
      </c>
      <c r="E54" s="21" t="s">
        <v>1048</v>
      </c>
      <c r="F54" s="22" t="s">
        <v>1024</v>
      </c>
      <c r="G54" s="23"/>
      <c r="H54" s="19"/>
    </row>
    <row r="55" s="11" customFormat="1" ht="27" spans="1:8">
      <c r="A55" s="19" t="s">
        <v>935</v>
      </c>
      <c r="B55" s="19" t="s">
        <v>928</v>
      </c>
      <c r="C55" s="19" t="s">
        <v>929</v>
      </c>
      <c r="D55" s="29" t="s">
        <v>1049</v>
      </c>
      <c r="E55" s="21" t="s">
        <v>1050</v>
      </c>
      <c r="F55" s="22" t="s">
        <v>1024</v>
      </c>
      <c r="G55" s="23"/>
      <c r="H55" s="19"/>
    </row>
    <row r="56" s="11" customFormat="1" ht="27" spans="1:8">
      <c r="A56" s="19" t="s">
        <v>935</v>
      </c>
      <c r="B56" s="19" t="s">
        <v>928</v>
      </c>
      <c r="C56" s="19" t="s">
        <v>929</v>
      </c>
      <c r="D56" s="20" t="s">
        <v>1051</v>
      </c>
      <c r="E56" s="21" t="s">
        <v>1052</v>
      </c>
      <c r="F56" s="20" t="s">
        <v>1053</v>
      </c>
      <c r="G56" s="28"/>
      <c r="H56" s="19"/>
    </row>
    <row r="57" s="11" customFormat="1" ht="27" spans="1:8">
      <c r="A57" s="19" t="s">
        <v>935</v>
      </c>
      <c r="B57" s="19" t="s">
        <v>928</v>
      </c>
      <c r="C57" s="19" t="s">
        <v>929</v>
      </c>
      <c r="D57" s="29" t="s">
        <v>1054</v>
      </c>
      <c r="E57" s="21" t="s">
        <v>1055</v>
      </c>
      <c r="F57" s="22" t="s">
        <v>1056</v>
      </c>
      <c r="G57" s="23"/>
      <c r="H57" s="19"/>
    </row>
    <row r="58" s="11" customFormat="1" ht="27" spans="1:8">
      <c r="A58" s="19" t="s">
        <v>935</v>
      </c>
      <c r="B58" s="19" t="s">
        <v>928</v>
      </c>
      <c r="C58" s="19" t="s">
        <v>929</v>
      </c>
      <c r="D58" s="29" t="s">
        <v>1057</v>
      </c>
      <c r="E58" s="21" t="s">
        <v>1058</v>
      </c>
      <c r="F58" s="22" t="s">
        <v>1059</v>
      </c>
      <c r="G58" s="23"/>
      <c r="H58" s="19"/>
    </row>
    <row r="59" s="11" customFormat="1" ht="27" spans="1:8">
      <c r="A59" s="19" t="s">
        <v>935</v>
      </c>
      <c r="B59" s="19" t="s">
        <v>928</v>
      </c>
      <c r="C59" s="19" t="s">
        <v>929</v>
      </c>
      <c r="D59" s="29" t="s">
        <v>1060</v>
      </c>
      <c r="E59" s="21" t="s">
        <v>1061</v>
      </c>
      <c r="F59" s="22" t="s">
        <v>1056</v>
      </c>
      <c r="G59" s="23"/>
      <c r="H59" s="19"/>
    </row>
    <row r="60" s="11" customFormat="1" ht="27" spans="1:8">
      <c r="A60" s="19" t="s">
        <v>935</v>
      </c>
      <c r="B60" s="19" t="s">
        <v>928</v>
      </c>
      <c r="C60" s="19" t="s">
        <v>929</v>
      </c>
      <c r="D60" s="29" t="s">
        <v>1062</v>
      </c>
      <c r="E60" s="21" t="s">
        <v>1063</v>
      </c>
      <c r="F60" s="22" t="s">
        <v>1064</v>
      </c>
      <c r="G60" s="23"/>
      <c r="H60" s="19"/>
    </row>
    <row r="61" s="11" customFormat="1" ht="27" spans="1:8">
      <c r="A61" s="19" t="s">
        <v>935</v>
      </c>
      <c r="B61" s="19" t="s">
        <v>928</v>
      </c>
      <c r="C61" s="19" t="s">
        <v>929</v>
      </c>
      <c r="D61" s="29" t="s">
        <v>1065</v>
      </c>
      <c r="E61" s="21" t="s">
        <v>1066</v>
      </c>
      <c r="F61" s="22" t="s">
        <v>1067</v>
      </c>
      <c r="G61" s="23"/>
      <c r="H61" s="19"/>
    </row>
    <row r="62" s="11" customFormat="1" ht="27" spans="1:8">
      <c r="A62" s="19" t="s">
        <v>935</v>
      </c>
      <c r="B62" s="19" t="s">
        <v>928</v>
      </c>
      <c r="C62" s="19" t="s">
        <v>929</v>
      </c>
      <c r="D62" s="29" t="s">
        <v>1068</v>
      </c>
      <c r="E62" s="21" t="s">
        <v>1069</v>
      </c>
      <c r="F62" s="22" t="s">
        <v>1070</v>
      </c>
      <c r="G62" s="23"/>
      <c r="H62" s="19"/>
    </row>
    <row r="63" s="11" customFormat="1" ht="51" customHeight="1" spans="1:8">
      <c r="A63" s="19" t="s">
        <v>935</v>
      </c>
      <c r="B63" s="19" t="s">
        <v>928</v>
      </c>
      <c r="C63" s="19" t="s">
        <v>929</v>
      </c>
      <c r="D63" s="29" t="s">
        <v>1071</v>
      </c>
      <c r="E63" s="21" t="s">
        <v>1072</v>
      </c>
      <c r="F63" s="22" t="s">
        <v>1073</v>
      </c>
      <c r="G63" s="23"/>
      <c r="H63" s="19"/>
    </row>
    <row r="64" s="11" customFormat="1" ht="27" spans="1:8">
      <c r="A64" s="19" t="s">
        <v>935</v>
      </c>
      <c r="B64" s="19" t="s">
        <v>928</v>
      </c>
      <c r="C64" s="19" t="s">
        <v>929</v>
      </c>
      <c r="D64" s="29" t="s">
        <v>1074</v>
      </c>
      <c r="E64" s="21" t="s">
        <v>1075</v>
      </c>
      <c r="F64" s="22" t="s">
        <v>1076</v>
      </c>
      <c r="G64" s="23"/>
      <c r="H64" s="19"/>
    </row>
    <row r="65" s="11" customFormat="1" ht="27" spans="1:8">
      <c r="A65" s="19" t="s">
        <v>935</v>
      </c>
      <c r="B65" s="19" t="s">
        <v>928</v>
      </c>
      <c r="C65" s="19" t="s">
        <v>929</v>
      </c>
      <c r="D65" s="29" t="s">
        <v>1077</v>
      </c>
      <c r="E65" s="21" t="s">
        <v>1078</v>
      </c>
      <c r="F65" s="22" t="s">
        <v>1079</v>
      </c>
      <c r="G65" s="23"/>
      <c r="H65" s="19"/>
    </row>
    <row r="66" s="11" customFormat="1" ht="27" spans="1:8">
      <c r="A66" s="19" t="s">
        <v>935</v>
      </c>
      <c r="B66" s="19" t="s">
        <v>928</v>
      </c>
      <c r="C66" s="19" t="s">
        <v>929</v>
      </c>
      <c r="D66" s="29" t="s">
        <v>1080</v>
      </c>
      <c r="E66" s="21" t="s">
        <v>1081</v>
      </c>
      <c r="F66" s="22" t="s">
        <v>1082</v>
      </c>
      <c r="G66" s="23"/>
      <c r="H66" s="19"/>
    </row>
    <row r="67" s="11" customFormat="1" ht="27" spans="1:8">
      <c r="A67" s="19" t="s">
        <v>935</v>
      </c>
      <c r="B67" s="19" t="s">
        <v>928</v>
      </c>
      <c r="C67" s="19" t="s">
        <v>929</v>
      </c>
      <c r="D67" s="29" t="s">
        <v>1083</v>
      </c>
      <c r="E67" s="21" t="s">
        <v>1084</v>
      </c>
      <c r="F67" s="22" t="s">
        <v>1085</v>
      </c>
      <c r="G67" s="23"/>
      <c r="H67" s="19"/>
    </row>
    <row r="68" s="11" customFormat="1" ht="27" spans="1:8">
      <c r="A68" s="19" t="s">
        <v>935</v>
      </c>
      <c r="B68" s="19" t="s">
        <v>928</v>
      </c>
      <c r="C68" s="19" t="s">
        <v>929</v>
      </c>
      <c r="D68" s="29" t="s">
        <v>1086</v>
      </c>
      <c r="E68" s="21" t="s">
        <v>1087</v>
      </c>
      <c r="F68" s="22" t="s">
        <v>1082</v>
      </c>
      <c r="G68" s="23"/>
      <c r="H68" s="19"/>
    </row>
    <row r="69" s="11" customFormat="1" ht="27" spans="1:8">
      <c r="A69" s="19" t="s">
        <v>935</v>
      </c>
      <c r="B69" s="19" t="s">
        <v>928</v>
      </c>
      <c r="C69" s="19" t="s">
        <v>929</v>
      </c>
      <c r="D69" s="29" t="s">
        <v>1088</v>
      </c>
      <c r="E69" s="21" t="s">
        <v>1089</v>
      </c>
      <c r="F69" s="22" t="s">
        <v>1082</v>
      </c>
      <c r="G69" s="23"/>
      <c r="H69" s="19"/>
    </row>
    <row r="70" s="11" customFormat="1" ht="33.75" spans="1:8">
      <c r="A70" s="19" t="s">
        <v>935</v>
      </c>
      <c r="B70" s="19" t="s">
        <v>928</v>
      </c>
      <c r="C70" s="19" t="s">
        <v>929</v>
      </c>
      <c r="D70" s="29" t="s">
        <v>1090</v>
      </c>
      <c r="E70" s="21" t="s">
        <v>1091</v>
      </c>
      <c r="F70" s="22" t="s">
        <v>1092</v>
      </c>
      <c r="G70" s="23"/>
      <c r="H70" s="19"/>
    </row>
    <row r="71" s="11" customFormat="1" ht="27" spans="1:8">
      <c r="A71" s="19" t="s">
        <v>935</v>
      </c>
      <c r="B71" s="19" t="s">
        <v>928</v>
      </c>
      <c r="C71" s="19" t="s">
        <v>929</v>
      </c>
      <c r="D71" s="29" t="s">
        <v>1093</v>
      </c>
      <c r="E71" s="21" t="s">
        <v>1094</v>
      </c>
      <c r="F71" s="22" t="s">
        <v>1095</v>
      </c>
      <c r="G71" s="23"/>
      <c r="H71" s="19"/>
    </row>
    <row r="72" s="11" customFormat="1" ht="27" spans="1:8">
      <c r="A72" s="19" t="s">
        <v>935</v>
      </c>
      <c r="B72" s="19" t="s">
        <v>928</v>
      </c>
      <c r="C72" s="19" t="s">
        <v>929</v>
      </c>
      <c r="D72" s="29" t="s">
        <v>1096</v>
      </c>
      <c r="E72" s="21" t="s">
        <v>1097</v>
      </c>
      <c r="F72" s="22" t="s">
        <v>1095</v>
      </c>
      <c r="G72" s="23"/>
      <c r="H72" s="19"/>
    </row>
    <row r="73" s="11" customFormat="1" ht="27" spans="1:8">
      <c r="A73" s="19" t="s">
        <v>935</v>
      </c>
      <c r="B73" s="19" t="s">
        <v>928</v>
      </c>
      <c r="C73" s="19" t="s">
        <v>929</v>
      </c>
      <c r="D73" s="29" t="s">
        <v>1098</v>
      </c>
      <c r="E73" s="21" t="s">
        <v>1099</v>
      </c>
      <c r="F73" s="22" t="s">
        <v>1100</v>
      </c>
      <c r="G73" s="23"/>
      <c r="H73" s="19"/>
    </row>
    <row r="74" s="11" customFormat="1" ht="27" spans="1:8">
      <c r="A74" s="19" t="s">
        <v>935</v>
      </c>
      <c r="B74" s="19" t="s">
        <v>928</v>
      </c>
      <c r="C74" s="19" t="s">
        <v>929</v>
      </c>
      <c r="D74" s="29" t="s">
        <v>1101</v>
      </c>
      <c r="E74" s="21" t="s">
        <v>1102</v>
      </c>
      <c r="F74" s="22" t="s">
        <v>1092</v>
      </c>
      <c r="G74" s="23"/>
      <c r="H74" s="19"/>
    </row>
    <row r="75" s="11" customFormat="1" ht="27" spans="1:8">
      <c r="A75" s="19" t="s">
        <v>935</v>
      </c>
      <c r="B75" s="19" t="s">
        <v>928</v>
      </c>
      <c r="C75" s="19" t="s">
        <v>929</v>
      </c>
      <c r="D75" s="29" t="s">
        <v>1103</v>
      </c>
      <c r="E75" s="21" t="s">
        <v>1104</v>
      </c>
      <c r="F75" s="22" t="s">
        <v>1105</v>
      </c>
      <c r="G75" s="23"/>
      <c r="H75" s="19"/>
    </row>
    <row r="76" s="11" customFormat="1" ht="27" spans="1:8">
      <c r="A76" s="19" t="s">
        <v>935</v>
      </c>
      <c r="B76" s="19" t="s">
        <v>928</v>
      </c>
      <c r="C76" s="19" t="s">
        <v>929</v>
      </c>
      <c r="D76" s="29" t="s">
        <v>1106</v>
      </c>
      <c r="E76" s="21" t="s">
        <v>629</v>
      </c>
      <c r="F76" s="22" t="s">
        <v>1079</v>
      </c>
      <c r="G76" s="23"/>
      <c r="H76" s="19"/>
    </row>
    <row r="77" s="11" customFormat="1" ht="27" spans="1:8">
      <c r="A77" s="19" t="s">
        <v>935</v>
      </c>
      <c r="B77" s="19" t="s">
        <v>928</v>
      </c>
      <c r="C77" s="19" t="s">
        <v>929</v>
      </c>
      <c r="D77" s="29" t="s">
        <v>1107</v>
      </c>
      <c r="E77" s="21" t="s">
        <v>1108</v>
      </c>
      <c r="F77" s="22" t="s">
        <v>1079</v>
      </c>
      <c r="G77" s="23"/>
      <c r="H77" s="19"/>
    </row>
    <row r="78" s="11" customFormat="1" ht="27" spans="1:8">
      <c r="A78" s="19" t="s">
        <v>935</v>
      </c>
      <c r="B78" s="19" t="s">
        <v>928</v>
      </c>
      <c r="C78" s="19" t="s">
        <v>929</v>
      </c>
      <c r="D78" s="20" t="s">
        <v>1109</v>
      </c>
      <c r="E78" s="26" t="s">
        <v>1110</v>
      </c>
      <c r="F78" s="22" t="s">
        <v>1111</v>
      </c>
      <c r="G78" s="28"/>
      <c r="H78" s="19"/>
    </row>
    <row r="79" s="11" customFormat="1" ht="27" spans="1:8">
      <c r="A79" s="19" t="s">
        <v>935</v>
      </c>
      <c r="B79" s="19" t="s">
        <v>928</v>
      </c>
      <c r="C79" s="19" t="s">
        <v>929</v>
      </c>
      <c r="D79" s="29" t="s">
        <v>1112</v>
      </c>
      <c r="E79" s="21" t="s">
        <v>1113</v>
      </c>
      <c r="F79" s="22" t="s">
        <v>1114</v>
      </c>
      <c r="G79" s="23"/>
      <c r="H79" s="19"/>
    </row>
    <row r="80" s="11" customFormat="1" ht="40.5" customHeight="1" spans="1:8">
      <c r="A80" s="19" t="s">
        <v>935</v>
      </c>
      <c r="B80" s="19" t="s">
        <v>928</v>
      </c>
      <c r="C80" s="19" t="s">
        <v>929</v>
      </c>
      <c r="D80" s="20" t="s">
        <v>1115</v>
      </c>
      <c r="E80" s="21" t="s">
        <v>1116</v>
      </c>
      <c r="F80" s="22" t="s">
        <v>1117</v>
      </c>
      <c r="G80" s="23"/>
      <c r="H80" s="19"/>
    </row>
    <row r="81" s="11" customFormat="1" ht="47.25" customHeight="1" spans="1:8">
      <c r="A81" s="19" t="s">
        <v>935</v>
      </c>
      <c r="B81" s="19" t="s">
        <v>928</v>
      </c>
      <c r="C81" s="19" t="s">
        <v>929</v>
      </c>
      <c r="D81" s="20" t="s">
        <v>1118</v>
      </c>
      <c r="E81" s="21" t="s">
        <v>1119</v>
      </c>
      <c r="F81" s="22" t="s">
        <v>1120</v>
      </c>
      <c r="G81" s="23"/>
      <c r="H81" s="19"/>
    </row>
    <row r="82" s="11" customFormat="1" ht="27" spans="1:8">
      <c r="A82" s="19" t="s">
        <v>935</v>
      </c>
      <c r="B82" s="19" t="s">
        <v>928</v>
      </c>
      <c r="C82" s="19" t="s">
        <v>929</v>
      </c>
      <c r="D82" s="20" t="s">
        <v>1121</v>
      </c>
      <c r="E82" s="21" t="s">
        <v>1122</v>
      </c>
      <c r="F82" s="22" t="s">
        <v>1114</v>
      </c>
      <c r="G82" s="23"/>
      <c r="H82" s="19"/>
    </row>
    <row r="83" s="11" customFormat="1" ht="27" spans="1:8">
      <c r="A83" s="19" t="s">
        <v>935</v>
      </c>
      <c r="B83" s="19" t="s">
        <v>928</v>
      </c>
      <c r="C83" s="19" t="s">
        <v>929</v>
      </c>
      <c r="D83" s="20" t="s">
        <v>1123</v>
      </c>
      <c r="E83" s="21" t="s">
        <v>1124</v>
      </c>
      <c r="F83" s="22" t="s">
        <v>1125</v>
      </c>
      <c r="G83" s="23"/>
      <c r="H83" s="19"/>
    </row>
    <row r="84" s="11" customFormat="1" ht="27" spans="1:8">
      <c r="A84" s="19" t="s">
        <v>935</v>
      </c>
      <c r="B84" s="19" t="s">
        <v>928</v>
      </c>
      <c r="C84" s="19" t="s">
        <v>929</v>
      </c>
      <c r="D84" s="20" t="s">
        <v>1126</v>
      </c>
      <c r="E84" s="21" t="s">
        <v>1127</v>
      </c>
      <c r="F84" s="22" t="s">
        <v>938</v>
      </c>
      <c r="G84" s="23"/>
      <c r="H84" s="19"/>
    </row>
    <row r="85" s="11" customFormat="1" ht="27" spans="1:8">
      <c r="A85" s="19" t="s">
        <v>935</v>
      </c>
      <c r="B85" s="19" t="s">
        <v>928</v>
      </c>
      <c r="C85" s="19" t="s">
        <v>929</v>
      </c>
      <c r="D85" s="20" t="s">
        <v>1128</v>
      </c>
      <c r="E85" s="21" t="s">
        <v>1129</v>
      </c>
      <c r="F85" s="22" t="s">
        <v>1130</v>
      </c>
      <c r="G85" s="23"/>
      <c r="H85" s="19"/>
    </row>
    <row r="86" s="11" customFormat="1" ht="27" spans="1:8">
      <c r="A86" s="19" t="s">
        <v>935</v>
      </c>
      <c r="B86" s="19" t="s">
        <v>928</v>
      </c>
      <c r="C86" s="19" t="s">
        <v>929</v>
      </c>
      <c r="D86" s="20" t="s">
        <v>1131</v>
      </c>
      <c r="E86" s="21" t="s">
        <v>1132</v>
      </c>
      <c r="F86" s="22" t="s">
        <v>1133</v>
      </c>
      <c r="G86" s="23"/>
      <c r="H86" s="19"/>
    </row>
    <row r="87" s="11" customFormat="1" ht="27" spans="1:8">
      <c r="A87" s="19" t="s">
        <v>935</v>
      </c>
      <c r="B87" s="19" t="s">
        <v>928</v>
      </c>
      <c r="C87" s="19" t="s">
        <v>929</v>
      </c>
      <c r="D87" s="20" t="s">
        <v>1134</v>
      </c>
      <c r="E87" s="21" t="s">
        <v>1132</v>
      </c>
      <c r="F87" s="22" t="s">
        <v>1135</v>
      </c>
      <c r="G87" s="23"/>
      <c r="H87" s="19"/>
    </row>
    <row r="88" s="11" customFormat="1" ht="27" spans="1:8">
      <c r="A88" s="19" t="s">
        <v>935</v>
      </c>
      <c r="B88" s="19" t="s">
        <v>928</v>
      </c>
      <c r="C88" s="19" t="s">
        <v>929</v>
      </c>
      <c r="D88" s="20" t="s">
        <v>1136</v>
      </c>
      <c r="E88" s="21" t="s">
        <v>1137</v>
      </c>
      <c r="F88" s="22" t="s">
        <v>1138</v>
      </c>
      <c r="G88" s="23"/>
      <c r="H88" s="19"/>
    </row>
    <row r="89" s="11" customFormat="1" ht="27" spans="1:8">
      <c r="A89" s="19" t="s">
        <v>935</v>
      </c>
      <c r="B89" s="19" t="s">
        <v>928</v>
      </c>
      <c r="C89" s="19" t="s">
        <v>929</v>
      </c>
      <c r="D89" s="20" t="s">
        <v>1139</v>
      </c>
      <c r="E89" s="21" t="s">
        <v>1140</v>
      </c>
      <c r="F89" s="22" t="s">
        <v>1117</v>
      </c>
      <c r="G89" s="23"/>
      <c r="H89" s="19"/>
    </row>
    <row r="90" s="11" customFormat="1" ht="27" spans="1:8">
      <c r="A90" s="19" t="s">
        <v>935</v>
      </c>
      <c r="B90" s="19" t="s">
        <v>928</v>
      </c>
      <c r="C90" s="19" t="s">
        <v>929</v>
      </c>
      <c r="D90" s="20" t="s">
        <v>1141</v>
      </c>
      <c r="E90" s="21" t="s">
        <v>1142</v>
      </c>
      <c r="F90" s="22" t="s">
        <v>1117</v>
      </c>
      <c r="G90" s="23"/>
      <c r="H90" s="19"/>
    </row>
    <row r="91" s="11" customFormat="1" ht="27" spans="1:8">
      <c r="A91" s="19" t="s">
        <v>1143</v>
      </c>
      <c r="B91" s="19" t="s">
        <v>928</v>
      </c>
      <c r="C91" s="19" t="s">
        <v>929</v>
      </c>
      <c r="D91" s="20" t="s">
        <v>1144</v>
      </c>
      <c r="E91" s="21" t="s">
        <v>1145</v>
      </c>
      <c r="F91" s="22" t="s">
        <v>1146</v>
      </c>
      <c r="G91" s="23"/>
      <c r="H91" s="19"/>
    </row>
    <row r="92" s="11" customFormat="1" ht="27" spans="1:8">
      <c r="A92" s="19" t="s">
        <v>1143</v>
      </c>
      <c r="B92" s="19" t="s">
        <v>928</v>
      </c>
      <c r="C92" s="19" t="s">
        <v>929</v>
      </c>
      <c r="D92" s="20" t="s">
        <v>1147</v>
      </c>
      <c r="E92" s="21" t="s">
        <v>1148</v>
      </c>
      <c r="F92" s="22" t="s">
        <v>1117</v>
      </c>
      <c r="G92" s="23"/>
      <c r="H92" s="19"/>
    </row>
    <row r="93" s="11" customFormat="1" ht="27" spans="1:8">
      <c r="A93" s="19" t="s">
        <v>935</v>
      </c>
      <c r="B93" s="19" t="s">
        <v>928</v>
      </c>
      <c r="C93" s="19" t="s">
        <v>929</v>
      </c>
      <c r="D93" s="20" t="s">
        <v>1149</v>
      </c>
      <c r="E93" s="21" t="s">
        <v>1150</v>
      </c>
      <c r="F93" s="22" t="s">
        <v>1117</v>
      </c>
      <c r="G93" s="32"/>
      <c r="H93" s="19"/>
    </row>
    <row r="94" s="11" customFormat="1" ht="27" spans="1:8">
      <c r="A94" s="19" t="s">
        <v>935</v>
      </c>
      <c r="B94" s="19" t="s">
        <v>928</v>
      </c>
      <c r="C94" s="19" t="s">
        <v>929</v>
      </c>
      <c r="D94" s="20" t="s">
        <v>1151</v>
      </c>
      <c r="E94" s="21" t="s">
        <v>1152</v>
      </c>
      <c r="F94" s="22" t="s">
        <v>1117</v>
      </c>
      <c r="G94" s="23"/>
      <c r="H94" s="19"/>
    </row>
    <row r="95" s="11" customFormat="1" ht="27" spans="1:8">
      <c r="A95" s="19" t="s">
        <v>935</v>
      </c>
      <c r="B95" s="19" t="s">
        <v>928</v>
      </c>
      <c r="C95" s="19" t="s">
        <v>929</v>
      </c>
      <c r="D95" s="20" t="s">
        <v>1153</v>
      </c>
      <c r="E95" s="21" t="s">
        <v>1154</v>
      </c>
      <c r="F95" s="22" t="s">
        <v>938</v>
      </c>
      <c r="G95" s="23"/>
      <c r="H95" s="19"/>
    </row>
    <row r="96" s="11" customFormat="1" ht="27" spans="1:8">
      <c r="A96" s="19" t="s">
        <v>935</v>
      </c>
      <c r="B96" s="19" t="s">
        <v>928</v>
      </c>
      <c r="C96" s="19" t="s">
        <v>929</v>
      </c>
      <c r="D96" s="24" t="s">
        <v>1155</v>
      </c>
      <c r="E96" s="22" t="s">
        <v>1156</v>
      </c>
      <c r="F96" s="25" t="s">
        <v>1157</v>
      </c>
      <c r="G96" s="23"/>
      <c r="H96" s="19"/>
    </row>
    <row r="97" s="11" customFormat="1" ht="33.75" spans="1:8">
      <c r="A97" s="19" t="s">
        <v>935</v>
      </c>
      <c r="B97" s="19" t="s">
        <v>928</v>
      </c>
      <c r="C97" s="19" t="s">
        <v>929</v>
      </c>
      <c r="D97" s="24" t="s">
        <v>1158</v>
      </c>
      <c r="E97" s="22" t="s">
        <v>1159</v>
      </c>
      <c r="F97" s="25" t="s">
        <v>1157</v>
      </c>
      <c r="G97" s="23"/>
      <c r="H97" s="19"/>
    </row>
    <row r="98" s="11" customFormat="1" ht="27" spans="1:8">
      <c r="A98" s="19" t="s">
        <v>935</v>
      </c>
      <c r="B98" s="19" t="s">
        <v>928</v>
      </c>
      <c r="C98" s="19" t="s">
        <v>929</v>
      </c>
      <c r="D98" s="24" t="s">
        <v>1160</v>
      </c>
      <c r="E98" s="22" t="s">
        <v>1161</v>
      </c>
      <c r="F98" s="25" t="s">
        <v>1162</v>
      </c>
      <c r="G98" s="23"/>
      <c r="H98" s="19"/>
    </row>
    <row r="99" s="11" customFormat="1" ht="27" spans="1:8">
      <c r="A99" s="19" t="s">
        <v>935</v>
      </c>
      <c r="B99" s="19" t="s">
        <v>928</v>
      </c>
      <c r="C99" s="19" t="s">
        <v>929</v>
      </c>
      <c r="D99" s="24" t="s">
        <v>1163</v>
      </c>
      <c r="E99" s="22" t="s">
        <v>1164</v>
      </c>
      <c r="F99" s="25" t="s">
        <v>1165</v>
      </c>
      <c r="G99" s="23"/>
      <c r="H99" s="19"/>
    </row>
    <row r="100" s="11" customFormat="1" ht="27" spans="1:8">
      <c r="A100" s="19" t="s">
        <v>935</v>
      </c>
      <c r="B100" s="19" t="s">
        <v>928</v>
      </c>
      <c r="C100" s="19" t="s">
        <v>929</v>
      </c>
      <c r="D100" s="24" t="s">
        <v>1166</v>
      </c>
      <c r="E100" s="22" t="s">
        <v>1167</v>
      </c>
      <c r="F100" s="25" t="s">
        <v>1168</v>
      </c>
      <c r="G100" s="23"/>
      <c r="H100" s="19"/>
    </row>
    <row r="101" s="11" customFormat="1" ht="27" spans="1:8">
      <c r="A101" s="19" t="s">
        <v>935</v>
      </c>
      <c r="B101" s="19" t="s">
        <v>928</v>
      </c>
      <c r="C101" s="19" t="s">
        <v>929</v>
      </c>
      <c r="D101" s="24" t="s">
        <v>1169</v>
      </c>
      <c r="E101" s="22" t="s">
        <v>1170</v>
      </c>
      <c r="F101" s="25" t="s">
        <v>1171</v>
      </c>
      <c r="G101" s="23"/>
      <c r="H101" s="19"/>
    </row>
    <row r="102" s="11" customFormat="1" ht="27" spans="1:8">
      <c r="A102" s="19" t="s">
        <v>935</v>
      </c>
      <c r="B102" s="19" t="s">
        <v>928</v>
      </c>
      <c r="C102" s="19" t="s">
        <v>929</v>
      </c>
      <c r="D102" s="24" t="s">
        <v>1172</v>
      </c>
      <c r="E102" s="22" t="s">
        <v>1173</v>
      </c>
      <c r="F102" s="25" t="s">
        <v>1174</v>
      </c>
      <c r="G102" s="23"/>
      <c r="H102" s="19"/>
    </row>
    <row r="103" s="11" customFormat="1" ht="27" spans="1:8">
      <c r="A103" s="19" t="s">
        <v>935</v>
      </c>
      <c r="B103" s="19" t="s">
        <v>928</v>
      </c>
      <c r="C103" s="19" t="s">
        <v>929</v>
      </c>
      <c r="D103" s="24" t="s">
        <v>1175</v>
      </c>
      <c r="E103" s="22" t="s">
        <v>1176</v>
      </c>
      <c r="F103" s="25" t="s">
        <v>1177</v>
      </c>
      <c r="G103" s="23"/>
      <c r="H103" s="19"/>
    </row>
    <row r="104" s="11" customFormat="1" ht="27" spans="1:8">
      <c r="A104" s="19" t="s">
        <v>935</v>
      </c>
      <c r="B104" s="19" t="s">
        <v>928</v>
      </c>
      <c r="C104" s="19" t="s">
        <v>929</v>
      </c>
      <c r="D104" s="24" t="s">
        <v>1178</v>
      </c>
      <c r="E104" s="22" t="s">
        <v>1179</v>
      </c>
      <c r="F104" s="25" t="s">
        <v>1174</v>
      </c>
      <c r="G104" s="23"/>
      <c r="H104" s="19"/>
    </row>
    <row r="105" s="11" customFormat="1" ht="27" spans="1:8">
      <c r="A105" s="19" t="s">
        <v>935</v>
      </c>
      <c r="B105" s="19" t="s">
        <v>928</v>
      </c>
      <c r="C105" s="19" t="s">
        <v>929</v>
      </c>
      <c r="D105" s="24" t="s">
        <v>1180</v>
      </c>
      <c r="E105" s="22" t="s">
        <v>1181</v>
      </c>
      <c r="F105" s="25" t="s">
        <v>947</v>
      </c>
      <c r="G105" s="23"/>
      <c r="H105" s="19"/>
    </row>
    <row r="106" s="11" customFormat="1" ht="27" spans="1:8">
      <c r="A106" s="19" t="s">
        <v>935</v>
      </c>
      <c r="B106" s="19" t="s">
        <v>928</v>
      </c>
      <c r="C106" s="19" t="s">
        <v>929</v>
      </c>
      <c r="D106" s="24" t="s">
        <v>1182</v>
      </c>
      <c r="E106" s="22" t="s">
        <v>1183</v>
      </c>
      <c r="F106" s="25" t="s">
        <v>1184</v>
      </c>
      <c r="G106" s="23"/>
      <c r="H106" s="19"/>
    </row>
    <row r="107" s="11" customFormat="1" ht="27" spans="1:8">
      <c r="A107" s="19" t="s">
        <v>935</v>
      </c>
      <c r="B107" s="19" t="s">
        <v>928</v>
      </c>
      <c r="C107" s="19" t="s">
        <v>929</v>
      </c>
      <c r="D107" s="24" t="s">
        <v>1185</v>
      </c>
      <c r="E107" s="22" t="s">
        <v>1186</v>
      </c>
      <c r="F107" s="25" t="s">
        <v>947</v>
      </c>
      <c r="G107" s="23"/>
      <c r="H107" s="19"/>
    </row>
    <row r="108" s="11" customFormat="1" ht="33.75" spans="1:8">
      <c r="A108" s="19" t="s">
        <v>935</v>
      </c>
      <c r="B108" s="19" t="s">
        <v>928</v>
      </c>
      <c r="C108" s="19" t="s">
        <v>929</v>
      </c>
      <c r="D108" s="24" t="s">
        <v>1187</v>
      </c>
      <c r="E108" s="22" t="s">
        <v>1188</v>
      </c>
      <c r="F108" s="25" t="s">
        <v>1189</v>
      </c>
      <c r="G108" s="23"/>
      <c r="H108" s="19"/>
    </row>
    <row r="109" s="11" customFormat="1" ht="27" spans="1:8">
      <c r="A109" s="19" t="s">
        <v>935</v>
      </c>
      <c r="B109" s="19" t="s">
        <v>928</v>
      </c>
      <c r="C109" s="19" t="s">
        <v>929</v>
      </c>
      <c r="D109" s="24" t="s">
        <v>1190</v>
      </c>
      <c r="E109" s="22" t="s">
        <v>1191</v>
      </c>
      <c r="F109" s="25" t="s">
        <v>1189</v>
      </c>
      <c r="G109" s="23"/>
      <c r="H109" s="19"/>
    </row>
    <row r="110" s="11" customFormat="1" ht="27" spans="1:8">
      <c r="A110" s="19" t="s">
        <v>935</v>
      </c>
      <c r="B110" s="19" t="s">
        <v>928</v>
      </c>
      <c r="C110" s="19" t="s">
        <v>929</v>
      </c>
      <c r="D110" s="24" t="s">
        <v>1192</v>
      </c>
      <c r="E110" s="22" t="s">
        <v>1193</v>
      </c>
      <c r="F110" s="25" t="s">
        <v>1189</v>
      </c>
      <c r="G110" s="23"/>
      <c r="H110" s="19"/>
    </row>
    <row r="111" s="11" customFormat="1" ht="33.75" spans="1:8">
      <c r="A111" s="19" t="s">
        <v>935</v>
      </c>
      <c r="B111" s="19" t="s">
        <v>928</v>
      </c>
      <c r="C111" s="19" t="s">
        <v>929</v>
      </c>
      <c r="D111" s="24" t="s">
        <v>1194</v>
      </c>
      <c r="E111" s="22" t="s">
        <v>1195</v>
      </c>
      <c r="F111" s="25" t="s">
        <v>1189</v>
      </c>
      <c r="G111" s="23"/>
      <c r="H111" s="19"/>
    </row>
    <row r="112" s="11" customFormat="1" ht="27" spans="1:8">
      <c r="A112" s="19" t="s">
        <v>935</v>
      </c>
      <c r="B112" s="19" t="s">
        <v>928</v>
      </c>
      <c r="C112" s="19" t="s">
        <v>929</v>
      </c>
      <c r="D112" s="24" t="s">
        <v>1196</v>
      </c>
      <c r="E112" s="22" t="s">
        <v>1197</v>
      </c>
      <c r="F112" s="25" t="s">
        <v>1174</v>
      </c>
      <c r="G112" s="23"/>
      <c r="H112" s="19"/>
    </row>
    <row r="113" s="11" customFormat="1" ht="27" spans="1:8">
      <c r="A113" s="19" t="s">
        <v>935</v>
      </c>
      <c r="B113" s="19" t="s">
        <v>928</v>
      </c>
      <c r="C113" s="19" t="s">
        <v>929</v>
      </c>
      <c r="D113" s="24" t="s">
        <v>1198</v>
      </c>
      <c r="E113" s="22" t="s">
        <v>1199</v>
      </c>
      <c r="F113" s="25" t="s">
        <v>1200</v>
      </c>
      <c r="G113" s="23"/>
      <c r="H113" s="19"/>
    </row>
    <row r="114" s="11" customFormat="1" ht="27" spans="1:8">
      <c r="A114" s="19" t="s">
        <v>935</v>
      </c>
      <c r="B114" s="19" t="s">
        <v>928</v>
      </c>
      <c r="C114" s="19" t="s">
        <v>929</v>
      </c>
      <c r="D114" s="24" t="s">
        <v>1201</v>
      </c>
      <c r="E114" s="22" t="s">
        <v>1202</v>
      </c>
      <c r="F114" s="25" t="s">
        <v>1203</v>
      </c>
      <c r="G114" s="23"/>
      <c r="H114" s="19"/>
    </row>
    <row r="115" s="11" customFormat="1" ht="27" spans="1:8">
      <c r="A115" s="19" t="s">
        <v>935</v>
      </c>
      <c r="B115" s="19" t="s">
        <v>928</v>
      </c>
      <c r="C115" s="19" t="s">
        <v>929</v>
      </c>
      <c r="D115" s="24" t="s">
        <v>1204</v>
      </c>
      <c r="E115" s="22" t="s">
        <v>1205</v>
      </c>
      <c r="F115" s="25" t="s">
        <v>1206</v>
      </c>
      <c r="G115" s="23"/>
      <c r="H115" s="19"/>
    </row>
    <row r="116" s="11" customFormat="1" ht="36" customHeight="1" spans="1:8">
      <c r="A116" s="19" t="s">
        <v>935</v>
      </c>
      <c r="B116" s="19" t="s">
        <v>928</v>
      </c>
      <c r="C116" s="19" t="s">
        <v>929</v>
      </c>
      <c r="D116" s="24" t="s">
        <v>1207</v>
      </c>
      <c r="E116" s="22" t="s">
        <v>1208</v>
      </c>
      <c r="F116" s="25" t="s">
        <v>1203</v>
      </c>
      <c r="G116" s="23"/>
      <c r="H116" s="19"/>
    </row>
    <row r="117" s="11" customFormat="1" ht="37.5" customHeight="1" spans="1:8">
      <c r="A117" s="19" t="s">
        <v>935</v>
      </c>
      <c r="B117" s="19" t="s">
        <v>928</v>
      </c>
      <c r="C117" s="19" t="s">
        <v>929</v>
      </c>
      <c r="D117" s="24" t="s">
        <v>1209</v>
      </c>
      <c r="E117" s="22" t="s">
        <v>1210</v>
      </c>
      <c r="F117" s="25" t="s">
        <v>1203</v>
      </c>
      <c r="G117" s="23"/>
      <c r="H117" s="19"/>
    </row>
    <row r="118" s="11" customFormat="1" ht="27" spans="1:8">
      <c r="A118" s="19" t="s">
        <v>935</v>
      </c>
      <c r="B118" s="19" t="s">
        <v>928</v>
      </c>
      <c r="C118" s="19" t="s">
        <v>929</v>
      </c>
      <c r="D118" s="24" t="s">
        <v>1211</v>
      </c>
      <c r="E118" s="22" t="s">
        <v>1212</v>
      </c>
      <c r="F118" s="25" t="s">
        <v>1174</v>
      </c>
      <c r="G118" s="23"/>
      <c r="H118" s="19"/>
    </row>
    <row r="119" s="11" customFormat="1" ht="27" spans="1:8">
      <c r="A119" s="19" t="s">
        <v>935</v>
      </c>
      <c r="B119" s="19" t="s">
        <v>928</v>
      </c>
      <c r="C119" s="19" t="s">
        <v>929</v>
      </c>
      <c r="D119" s="24" t="s">
        <v>1213</v>
      </c>
      <c r="E119" s="22" t="s">
        <v>1214</v>
      </c>
      <c r="F119" s="25" t="s">
        <v>1215</v>
      </c>
      <c r="G119" s="23"/>
      <c r="H119" s="19"/>
    </row>
    <row r="120" s="11" customFormat="1" ht="27" spans="1:8">
      <c r="A120" s="19" t="s">
        <v>935</v>
      </c>
      <c r="B120" s="19" t="s">
        <v>928</v>
      </c>
      <c r="C120" s="19" t="s">
        <v>929</v>
      </c>
      <c r="D120" s="24" t="s">
        <v>1216</v>
      </c>
      <c r="E120" s="22" t="s">
        <v>1217</v>
      </c>
      <c r="F120" s="25" t="s">
        <v>1218</v>
      </c>
      <c r="G120" s="23"/>
      <c r="H120" s="19"/>
    </row>
    <row r="121" s="11" customFormat="1" ht="27" spans="1:8">
      <c r="A121" s="19" t="s">
        <v>935</v>
      </c>
      <c r="B121" s="19" t="s">
        <v>928</v>
      </c>
      <c r="C121" s="19" t="s">
        <v>929</v>
      </c>
      <c r="D121" s="24" t="s">
        <v>1219</v>
      </c>
      <c r="E121" s="22" t="s">
        <v>1220</v>
      </c>
      <c r="F121" s="25" t="s">
        <v>1218</v>
      </c>
      <c r="G121" s="23"/>
      <c r="H121" s="19"/>
    </row>
    <row r="122" s="11" customFormat="1" ht="27" spans="1:8">
      <c r="A122" s="19" t="s">
        <v>935</v>
      </c>
      <c r="B122" s="19" t="s">
        <v>928</v>
      </c>
      <c r="C122" s="19" t="s">
        <v>929</v>
      </c>
      <c r="D122" s="24" t="s">
        <v>1221</v>
      </c>
      <c r="E122" s="22" t="s">
        <v>1222</v>
      </c>
      <c r="F122" s="25" t="s">
        <v>1200</v>
      </c>
      <c r="G122" s="23"/>
      <c r="H122" s="19"/>
    </row>
    <row r="123" s="11" customFormat="1" ht="56.25" customHeight="1" spans="1:8">
      <c r="A123" s="19" t="s">
        <v>935</v>
      </c>
      <c r="B123" s="19" t="s">
        <v>928</v>
      </c>
      <c r="C123" s="19" t="s">
        <v>929</v>
      </c>
      <c r="D123" s="22" t="s">
        <v>1223</v>
      </c>
      <c r="E123" s="22" t="s">
        <v>1224</v>
      </c>
      <c r="F123" s="25" t="s">
        <v>1225</v>
      </c>
      <c r="G123" s="23"/>
      <c r="H123" s="19"/>
    </row>
    <row r="124" s="11" customFormat="1" ht="57.75" customHeight="1" spans="1:8">
      <c r="A124" s="19" t="s">
        <v>935</v>
      </c>
      <c r="B124" s="19" t="s">
        <v>928</v>
      </c>
      <c r="C124" s="19" t="s">
        <v>929</v>
      </c>
      <c r="D124" s="22" t="s">
        <v>1223</v>
      </c>
      <c r="E124" s="22" t="s">
        <v>1224</v>
      </c>
      <c r="F124" s="25" t="s">
        <v>1225</v>
      </c>
      <c r="G124" s="23"/>
      <c r="H124" s="19"/>
    </row>
    <row r="125" s="11" customFormat="1" ht="27" spans="1:8">
      <c r="A125" s="19" t="s">
        <v>935</v>
      </c>
      <c r="B125" s="19" t="s">
        <v>928</v>
      </c>
      <c r="C125" s="19" t="s">
        <v>929</v>
      </c>
      <c r="D125" s="22" t="s">
        <v>1226</v>
      </c>
      <c r="E125" s="22" t="s">
        <v>627</v>
      </c>
      <c r="F125" s="25" t="s">
        <v>1227</v>
      </c>
      <c r="G125" s="23"/>
      <c r="H125" s="19"/>
    </row>
    <row r="126" s="11" customFormat="1" ht="33.75" spans="1:8">
      <c r="A126" s="19" t="s">
        <v>935</v>
      </c>
      <c r="B126" s="19" t="s">
        <v>928</v>
      </c>
      <c r="C126" s="19" t="s">
        <v>929</v>
      </c>
      <c r="D126" s="22" t="s">
        <v>1228</v>
      </c>
      <c r="E126" s="22" t="s">
        <v>1229</v>
      </c>
      <c r="F126" s="25" t="s">
        <v>1230</v>
      </c>
      <c r="G126" s="23"/>
      <c r="H126" s="19"/>
    </row>
    <row r="127" s="11" customFormat="1" ht="27" spans="1:8">
      <c r="A127" s="19" t="s">
        <v>935</v>
      </c>
      <c r="B127" s="19" t="s">
        <v>928</v>
      </c>
      <c r="C127" s="19" t="s">
        <v>929</v>
      </c>
      <c r="D127" s="22" t="s">
        <v>1231</v>
      </c>
      <c r="E127" s="22" t="s">
        <v>1232</v>
      </c>
      <c r="F127" s="25" t="s">
        <v>1230</v>
      </c>
      <c r="G127" s="23"/>
      <c r="H127" s="19"/>
    </row>
    <row r="128" s="11" customFormat="1" ht="27" spans="1:8">
      <c r="A128" s="19" t="s">
        <v>948</v>
      </c>
      <c r="B128" s="19" t="s">
        <v>928</v>
      </c>
      <c r="C128" s="19" t="s">
        <v>929</v>
      </c>
      <c r="D128" s="22" t="s">
        <v>1233</v>
      </c>
      <c r="E128" s="22" t="s">
        <v>1234</v>
      </c>
      <c r="F128" s="25" t="s">
        <v>1230</v>
      </c>
      <c r="G128" s="23"/>
      <c r="H128" s="19"/>
    </row>
    <row r="129" s="11" customFormat="1" ht="41.25" customHeight="1" spans="1:8">
      <c r="A129" s="19" t="s">
        <v>978</v>
      </c>
      <c r="B129" s="19" t="s">
        <v>928</v>
      </c>
      <c r="C129" s="19" t="s">
        <v>929</v>
      </c>
      <c r="D129" s="22" t="s">
        <v>1235</v>
      </c>
      <c r="E129" s="22" t="s">
        <v>1236</v>
      </c>
      <c r="F129" s="25" t="s">
        <v>1237</v>
      </c>
      <c r="G129" s="33"/>
      <c r="H129" s="19"/>
    </row>
    <row r="130" s="11" customFormat="1" ht="27" spans="1:8">
      <c r="A130" s="19" t="s">
        <v>978</v>
      </c>
      <c r="B130" s="19" t="s">
        <v>928</v>
      </c>
      <c r="C130" s="19" t="s">
        <v>929</v>
      </c>
      <c r="D130" s="22" t="s">
        <v>1238</v>
      </c>
      <c r="E130" s="22" t="s">
        <v>1239</v>
      </c>
      <c r="F130" s="25" t="s">
        <v>1184</v>
      </c>
      <c r="G130" s="33"/>
      <c r="H130" s="19"/>
    </row>
    <row r="131" s="11" customFormat="1" ht="27" spans="1:8">
      <c r="A131" s="19"/>
      <c r="B131" s="19" t="s">
        <v>928</v>
      </c>
      <c r="C131" s="19" t="s">
        <v>929</v>
      </c>
      <c r="D131" s="22" t="s">
        <v>1240</v>
      </c>
      <c r="E131" s="22" t="s">
        <v>1241</v>
      </c>
      <c r="F131" s="25" t="s">
        <v>1230</v>
      </c>
      <c r="G131" s="23"/>
      <c r="H131" s="19"/>
    </row>
    <row r="132" s="11" customFormat="1" ht="27" spans="1:8">
      <c r="A132" s="19" t="s">
        <v>948</v>
      </c>
      <c r="B132" s="19" t="s">
        <v>928</v>
      </c>
      <c r="C132" s="19" t="s">
        <v>929</v>
      </c>
      <c r="D132" s="22" t="s">
        <v>1242</v>
      </c>
      <c r="E132" s="22" t="s">
        <v>633</v>
      </c>
      <c r="F132" s="25" t="s">
        <v>1243</v>
      </c>
      <c r="G132" s="23"/>
      <c r="H132" s="19"/>
    </row>
    <row r="133" s="11" customFormat="1" ht="27" spans="1:8">
      <c r="A133" s="19" t="s">
        <v>948</v>
      </c>
      <c r="B133" s="19" t="s">
        <v>928</v>
      </c>
      <c r="C133" s="19" t="s">
        <v>929</v>
      </c>
      <c r="D133" s="22" t="s">
        <v>1244</v>
      </c>
      <c r="E133" s="34" t="s">
        <v>1245</v>
      </c>
      <c r="F133" s="35" t="s">
        <v>1230</v>
      </c>
      <c r="G133" s="28"/>
      <c r="H133" s="19"/>
    </row>
    <row r="134" s="11" customFormat="1" ht="27" spans="1:8">
      <c r="A134" s="19" t="s">
        <v>948</v>
      </c>
      <c r="B134" s="19" t="s">
        <v>928</v>
      </c>
      <c r="C134" s="19" t="s">
        <v>929</v>
      </c>
      <c r="D134" s="22" t="s">
        <v>1246</v>
      </c>
      <c r="E134" s="34" t="s">
        <v>1247</v>
      </c>
      <c r="F134" s="35" t="s">
        <v>1230</v>
      </c>
      <c r="G134" s="28"/>
      <c r="H134" s="19"/>
    </row>
    <row r="135" s="11" customFormat="1" ht="27" spans="1:8">
      <c r="A135" s="19" t="s">
        <v>948</v>
      </c>
      <c r="B135" s="19" t="s">
        <v>928</v>
      </c>
      <c r="C135" s="19" t="s">
        <v>929</v>
      </c>
      <c r="D135" s="22" t="s">
        <v>1248</v>
      </c>
      <c r="E135" s="34" t="s">
        <v>1249</v>
      </c>
      <c r="F135" s="35" t="s">
        <v>1230</v>
      </c>
      <c r="G135" s="28"/>
      <c r="H135" s="19"/>
    </row>
    <row r="136" s="11" customFormat="1" ht="33.75" customHeight="1" spans="1:8">
      <c r="A136" s="19" t="s">
        <v>978</v>
      </c>
      <c r="B136" s="19" t="s">
        <v>928</v>
      </c>
      <c r="C136" s="19" t="s">
        <v>929</v>
      </c>
      <c r="D136" s="22" t="s">
        <v>1250</v>
      </c>
      <c r="E136" s="34" t="s">
        <v>1251</v>
      </c>
      <c r="F136" s="35" t="s">
        <v>1252</v>
      </c>
      <c r="G136" s="28"/>
      <c r="H136" s="19"/>
    </row>
    <row r="137" s="11" customFormat="1" ht="38.25" customHeight="1" spans="1:8">
      <c r="A137" s="19" t="s">
        <v>978</v>
      </c>
      <c r="B137" s="19" t="s">
        <v>928</v>
      </c>
      <c r="C137" s="19" t="s">
        <v>929</v>
      </c>
      <c r="D137" s="22" t="s">
        <v>1253</v>
      </c>
      <c r="E137" s="34" t="s">
        <v>1254</v>
      </c>
      <c r="F137" s="35" t="s">
        <v>1252</v>
      </c>
      <c r="G137" s="28"/>
      <c r="H137" s="19"/>
    </row>
    <row r="138" s="11" customFormat="1" ht="27" spans="1:8">
      <c r="A138" s="19" t="s">
        <v>1255</v>
      </c>
      <c r="B138" s="19" t="s">
        <v>928</v>
      </c>
      <c r="C138" s="19" t="s">
        <v>929</v>
      </c>
      <c r="D138" s="22" t="s">
        <v>1256</v>
      </c>
      <c r="E138" s="34" t="s">
        <v>1257</v>
      </c>
      <c r="F138" s="35" t="s">
        <v>1258</v>
      </c>
      <c r="G138" s="28"/>
      <c r="H138" s="19"/>
    </row>
    <row r="139" s="11" customFormat="1" ht="27" spans="1:8">
      <c r="A139" s="19" t="s">
        <v>1255</v>
      </c>
      <c r="B139" s="19" t="s">
        <v>928</v>
      </c>
      <c r="C139" s="19" t="s">
        <v>929</v>
      </c>
      <c r="D139" s="22" t="s">
        <v>1259</v>
      </c>
      <c r="E139" s="34" t="s">
        <v>1260</v>
      </c>
      <c r="F139" s="35" t="s">
        <v>1261</v>
      </c>
      <c r="G139" s="28"/>
      <c r="H139" s="19"/>
    </row>
    <row r="140" s="11" customFormat="1" ht="27" spans="1:8">
      <c r="A140" s="19" t="s">
        <v>1255</v>
      </c>
      <c r="B140" s="19" t="s">
        <v>928</v>
      </c>
      <c r="C140" s="19" t="s">
        <v>929</v>
      </c>
      <c r="D140" s="22" t="s">
        <v>1262</v>
      </c>
      <c r="E140" s="34" t="s">
        <v>500</v>
      </c>
      <c r="F140" s="35" t="s">
        <v>1263</v>
      </c>
      <c r="G140" s="28"/>
      <c r="H140" s="19"/>
    </row>
    <row r="141" s="11" customFormat="1" ht="27" spans="1:8">
      <c r="A141" s="19" t="s">
        <v>1255</v>
      </c>
      <c r="B141" s="19" t="s">
        <v>928</v>
      </c>
      <c r="C141" s="19" t="s">
        <v>929</v>
      </c>
      <c r="D141" s="22" t="s">
        <v>1264</v>
      </c>
      <c r="E141" s="34" t="s">
        <v>1265</v>
      </c>
      <c r="F141" s="35" t="s">
        <v>1266</v>
      </c>
      <c r="G141" s="28"/>
      <c r="H141" s="19"/>
    </row>
    <row r="142" s="11" customFormat="1" ht="27" spans="1:8">
      <c r="A142" s="19" t="s">
        <v>1255</v>
      </c>
      <c r="B142" s="19" t="s">
        <v>928</v>
      </c>
      <c r="C142" s="19" t="s">
        <v>929</v>
      </c>
      <c r="D142" s="22" t="s">
        <v>1267</v>
      </c>
      <c r="E142" s="34" t="s">
        <v>503</v>
      </c>
      <c r="F142" s="35" t="s">
        <v>1263</v>
      </c>
      <c r="G142" s="28"/>
      <c r="H142" s="19"/>
    </row>
    <row r="143" s="11" customFormat="1" ht="27" spans="1:8">
      <c r="A143" s="19" t="s">
        <v>1255</v>
      </c>
      <c r="B143" s="19" t="s">
        <v>928</v>
      </c>
      <c r="C143" s="19" t="s">
        <v>929</v>
      </c>
      <c r="D143" s="22" t="s">
        <v>1268</v>
      </c>
      <c r="E143" s="34" t="s">
        <v>1269</v>
      </c>
      <c r="F143" s="35" t="s">
        <v>1184</v>
      </c>
      <c r="G143" s="28"/>
      <c r="H143" s="19"/>
    </row>
    <row r="144" s="11" customFormat="1" ht="27" spans="1:8">
      <c r="A144" s="19" t="s">
        <v>1255</v>
      </c>
      <c r="B144" s="19" t="s">
        <v>928</v>
      </c>
      <c r="C144" s="19" t="s">
        <v>929</v>
      </c>
      <c r="D144" s="22" t="s">
        <v>1270</v>
      </c>
      <c r="E144" s="34" t="s">
        <v>617</v>
      </c>
      <c r="F144" s="35" t="s">
        <v>1271</v>
      </c>
      <c r="G144" s="28"/>
      <c r="H144" s="19"/>
    </row>
    <row r="145" s="11" customFormat="1" ht="27" spans="1:8">
      <c r="A145" s="19" t="s">
        <v>1255</v>
      </c>
      <c r="B145" s="19" t="s">
        <v>928</v>
      </c>
      <c r="C145" s="19" t="s">
        <v>929</v>
      </c>
      <c r="D145" s="22" t="s">
        <v>1272</v>
      </c>
      <c r="E145" s="34" t="s">
        <v>1273</v>
      </c>
      <c r="F145" s="35" t="s">
        <v>1274</v>
      </c>
      <c r="G145" s="28"/>
      <c r="H145" s="19"/>
    </row>
    <row r="146" s="11" customFormat="1" ht="27" spans="1:8">
      <c r="A146" s="19" t="s">
        <v>1255</v>
      </c>
      <c r="B146" s="19" t="s">
        <v>928</v>
      </c>
      <c r="C146" s="19" t="s">
        <v>929</v>
      </c>
      <c r="D146" s="22" t="s">
        <v>1275</v>
      </c>
      <c r="E146" s="34" t="s">
        <v>1276</v>
      </c>
      <c r="F146" s="35" t="s">
        <v>1277</v>
      </c>
      <c r="G146" s="28"/>
      <c r="H146" s="19"/>
    </row>
    <row r="147" s="11" customFormat="1" ht="27" spans="1:8">
      <c r="A147" s="19" t="s">
        <v>1255</v>
      </c>
      <c r="B147" s="19" t="s">
        <v>928</v>
      </c>
      <c r="C147" s="19" t="s">
        <v>929</v>
      </c>
      <c r="D147" s="22" t="s">
        <v>1278</v>
      </c>
      <c r="E147" s="34" t="s">
        <v>1279</v>
      </c>
      <c r="F147" s="35" t="s">
        <v>1280</v>
      </c>
      <c r="G147" s="23"/>
      <c r="H147" s="19"/>
    </row>
    <row r="148" s="11" customFormat="1" ht="27" spans="1:8">
      <c r="A148" s="19" t="s">
        <v>1255</v>
      </c>
      <c r="B148" s="19" t="s">
        <v>928</v>
      </c>
      <c r="C148" s="19" t="s">
        <v>929</v>
      </c>
      <c r="D148" s="22" t="s">
        <v>1278</v>
      </c>
      <c r="E148" s="34" t="s">
        <v>1279</v>
      </c>
      <c r="F148" s="35" t="s">
        <v>1281</v>
      </c>
      <c r="G148" s="23"/>
      <c r="H148" s="19"/>
    </row>
    <row r="149" s="11" customFormat="1" ht="27" spans="1:8">
      <c r="A149" s="19" t="s">
        <v>1255</v>
      </c>
      <c r="B149" s="19" t="s">
        <v>928</v>
      </c>
      <c r="C149" s="19" t="s">
        <v>929</v>
      </c>
      <c r="D149" s="22" t="s">
        <v>1278</v>
      </c>
      <c r="E149" s="34" t="s">
        <v>1279</v>
      </c>
      <c r="F149" s="35" t="s">
        <v>1282</v>
      </c>
      <c r="G149" s="23"/>
      <c r="H149" s="19"/>
    </row>
    <row r="150" s="11" customFormat="1" ht="27" spans="1:8">
      <c r="A150" s="19" t="s">
        <v>1255</v>
      </c>
      <c r="B150" s="19" t="s">
        <v>928</v>
      </c>
      <c r="C150" s="19" t="s">
        <v>929</v>
      </c>
      <c r="D150" s="22" t="s">
        <v>1278</v>
      </c>
      <c r="E150" s="34" t="s">
        <v>1279</v>
      </c>
      <c r="F150" s="35" t="s">
        <v>1283</v>
      </c>
      <c r="G150" s="23"/>
      <c r="H150" s="19"/>
    </row>
    <row r="151" s="11" customFormat="1" ht="27" spans="1:8">
      <c r="A151" s="19" t="s">
        <v>1255</v>
      </c>
      <c r="B151" s="19" t="s">
        <v>928</v>
      </c>
      <c r="C151" s="19" t="s">
        <v>929</v>
      </c>
      <c r="D151" s="22" t="s">
        <v>1284</v>
      </c>
      <c r="E151" s="34" t="s">
        <v>1285</v>
      </c>
      <c r="F151" s="35" t="s">
        <v>1286</v>
      </c>
      <c r="G151" s="23"/>
      <c r="H151" s="19"/>
    </row>
    <row r="152" s="11" customFormat="1" ht="27" spans="1:8">
      <c r="A152" s="19" t="s">
        <v>1255</v>
      </c>
      <c r="B152" s="19" t="s">
        <v>928</v>
      </c>
      <c r="C152" s="19" t="s">
        <v>929</v>
      </c>
      <c r="D152" s="22" t="s">
        <v>1284</v>
      </c>
      <c r="E152" s="34" t="s">
        <v>1285</v>
      </c>
      <c r="F152" s="35" t="s">
        <v>1287</v>
      </c>
      <c r="G152" s="23"/>
      <c r="H152" s="19"/>
    </row>
    <row r="153" s="11" customFormat="1" ht="27" spans="1:8">
      <c r="A153" s="19" t="s">
        <v>1255</v>
      </c>
      <c r="B153" s="19" t="s">
        <v>928</v>
      </c>
      <c r="C153" s="19" t="s">
        <v>929</v>
      </c>
      <c r="D153" s="22" t="s">
        <v>1288</v>
      </c>
      <c r="E153" s="34" t="s">
        <v>1289</v>
      </c>
      <c r="F153" s="35" t="s">
        <v>1290</v>
      </c>
      <c r="G153" s="28"/>
      <c r="H153" s="19"/>
    </row>
    <row r="154" s="11" customFormat="1" ht="27" spans="1:8">
      <c r="A154" s="19" t="s">
        <v>1255</v>
      </c>
      <c r="B154" s="19" t="s">
        <v>928</v>
      </c>
      <c r="C154" s="19" t="s">
        <v>929</v>
      </c>
      <c r="D154" s="22" t="s">
        <v>1291</v>
      </c>
      <c r="E154" s="34" t="s">
        <v>1292</v>
      </c>
      <c r="F154" s="35" t="s">
        <v>1293</v>
      </c>
      <c r="G154" s="28"/>
      <c r="H154" s="19"/>
    </row>
    <row r="155" s="11" customFormat="1" ht="27" spans="1:8">
      <c r="A155" s="19" t="s">
        <v>1255</v>
      </c>
      <c r="B155" s="19" t="s">
        <v>928</v>
      </c>
      <c r="C155" s="19" t="s">
        <v>929</v>
      </c>
      <c r="D155" s="22" t="s">
        <v>979</v>
      </c>
      <c r="E155" s="34" t="s">
        <v>980</v>
      </c>
      <c r="F155" s="35" t="s">
        <v>1294</v>
      </c>
      <c r="G155" s="28"/>
      <c r="H155" s="19"/>
    </row>
    <row r="156" s="11" customFormat="1" ht="27" spans="1:8">
      <c r="A156" s="19" t="s">
        <v>927</v>
      </c>
      <c r="B156" s="19" t="s">
        <v>928</v>
      </c>
      <c r="C156" s="19" t="s">
        <v>929</v>
      </c>
      <c r="D156" s="22" t="s">
        <v>1295</v>
      </c>
      <c r="E156" s="34" t="s">
        <v>1296</v>
      </c>
      <c r="F156" s="35" t="s">
        <v>975</v>
      </c>
      <c r="G156" s="28"/>
      <c r="H156" s="19"/>
    </row>
    <row r="157" s="11" customFormat="1" ht="27" spans="1:8">
      <c r="A157" s="19" t="s">
        <v>1255</v>
      </c>
      <c r="B157" s="19" t="s">
        <v>928</v>
      </c>
      <c r="C157" s="19" t="s">
        <v>929</v>
      </c>
      <c r="D157" s="22" t="s">
        <v>1295</v>
      </c>
      <c r="E157" s="34" t="s">
        <v>1296</v>
      </c>
      <c r="F157" s="35" t="s">
        <v>1297</v>
      </c>
      <c r="G157" s="28"/>
      <c r="H157" s="19"/>
    </row>
    <row r="158" s="11" customFormat="1" ht="27" spans="1:8">
      <c r="A158" s="19" t="s">
        <v>1255</v>
      </c>
      <c r="B158" s="19" t="s">
        <v>928</v>
      </c>
      <c r="C158" s="19" t="s">
        <v>929</v>
      </c>
      <c r="D158" s="22" t="s">
        <v>1295</v>
      </c>
      <c r="E158" s="34" t="s">
        <v>1296</v>
      </c>
      <c r="F158" s="25" t="s">
        <v>1298</v>
      </c>
      <c r="G158" s="28"/>
      <c r="H158" s="19"/>
    </row>
    <row r="159" s="11" customFormat="1" ht="27" spans="1:8">
      <c r="A159" s="19" t="s">
        <v>1255</v>
      </c>
      <c r="B159" s="19" t="s">
        <v>928</v>
      </c>
      <c r="C159" s="19" t="s">
        <v>929</v>
      </c>
      <c r="D159" s="22" t="s">
        <v>1295</v>
      </c>
      <c r="E159" s="34" t="s">
        <v>1296</v>
      </c>
      <c r="F159" s="35" t="s">
        <v>968</v>
      </c>
      <c r="G159" s="28"/>
      <c r="H159" s="19"/>
    </row>
    <row r="160" s="11" customFormat="1" ht="27" spans="1:8">
      <c r="A160" s="19" t="s">
        <v>1255</v>
      </c>
      <c r="B160" s="19" t="s">
        <v>928</v>
      </c>
      <c r="C160" s="19" t="s">
        <v>929</v>
      </c>
      <c r="D160" s="22" t="s">
        <v>1295</v>
      </c>
      <c r="E160" s="34" t="s">
        <v>1296</v>
      </c>
      <c r="F160" s="35" t="s">
        <v>994</v>
      </c>
      <c r="G160" s="28"/>
      <c r="H160" s="19"/>
    </row>
    <row r="161" s="11" customFormat="1" ht="27" spans="1:8">
      <c r="A161" s="19" t="s">
        <v>1255</v>
      </c>
      <c r="B161" s="19" t="s">
        <v>928</v>
      </c>
      <c r="C161" s="19" t="s">
        <v>929</v>
      </c>
      <c r="D161" s="22" t="s">
        <v>1299</v>
      </c>
      <c r="E161" s="34" t="s">
        <v>1300</v>
      </c>
      <c r="F161" s="35" t="s">
        <v>1301</v>
      </c>
      <c r="G161" s="28"/>
      <c r="H161" s="19"/>
    </row>
    <row r="162" s="11" customFormat="1" ht="27" spans="1:8">
      <c r="A162" s="19" t="s">
        <v>1255</v>
      </c>
      <c r="B162" s="19" t="s">
        <v>928</v>
      </c>
      <c r="C162" s="19" t="s">
        <v>929</v>
      </c>
      <c r="D162" s="22" t="s">
        <v>1302</v>
      </c>
      <c r="E162" s="34" t="s">
        <v>1303</v>
      </c>
      <c r="F162" s="35" t="s">
        <v>1304</v>
      </c>
      <c r="G162" s="28"/>
      <c r="H162" s="19"/>
    </row>
    <row r="163" s="11" customFormat="1" ht="27" spans="1:8">
      <c r="A163" s="19" t="s">
        <v>1255</v>
      </c>
      <c r="B163" s="19" t="s">
        <v>928</v>
      </c>
      <c r="C163" s="19" t="s">
        <v>929</v>
      </c>
      <c r="D163" s="22" t="s">
        <v>1305</v>
      </c>
      <c r="E163" s="34" t="s">
        <v>1306</v>
      </c>
      <c r="F163" s="35" t="s">
        <v>1307</v>
      </c>
      <c r="G163" s="28"/>
      <c r="H163" s="19"/>
    </row>
    <row r="164" s="11" customFormat="1" ht="27" spans="1:8">
      <c r="A164" s="19" t="s">
        <v>1255</v>
      </c>
      <c r="B164" s="19" t="s">
        <v>928</v>
      </c>
      <c r="C164" s="19" t="s">
        <v>929</v>
      </c>
      <c r="D164" s="22" t="s">
        <v>1308</v>
      </c>
      <c r="E164" s="34" t="s">
        <v>1309</v>
      </c>
      <c r="F164" s="35" t="s">
        <v>1307</v>
      </c>
      <c r="G164" s="28"/>
      <c r="H164" s="19"/>
    </row>
    <row r="165" s="11" customFormat="1" ht="27" spans="1:8">
      <c r="A165" s="19" t="s">
        <v>1255</v>
      </c>
      <c r="B165" s="19" t="s">
        <v>928</v>
      </c>
      <c r="C165" s="19" t="s">
        <v>929</v>
      </c>
      <c r="D165" s="22" t="s">
        <v>1310</v>
      </c>
      <c r="E165" s="34" t="s">
        <v>1311</v>
      </c>
      <c r="F165" s="35" t="s">
        <v>1312</v>
      </c>
      <c r="G165" s="28"/>
      <c r="H165" s="19"/>
    </row>
    <row r="166" s="11" customFormat="1" ht="27" spans="1:8">
      <c r="A166" s="19" t="s">
        <v>1255</v>
      </c>
      <c r="B166" s="19" t="s">
        <v>928</v>
      </c>
      <c r="C166" s="19" t="s">
        <v>929</v>
      </c>
      <c r="D166" s="22" t="s">
        <v>1313</v>
      </c>
      <c r="E166" s="34" t="s">
        <v>1314</v>
      </c>
      <c r="F166" s="35" t="s">
        <v>1315</v>
      </c>
      <c r="G166" s="28"/>
      <c r="H166" s="19"/>
    </row>
    <row r="167" s="11" customFormat="1" ht="27" spans="1:8">
      <c r="A167" s="19" t="s">
        <v>1255</v>
      </c>
      <c r="B167" s="19" t="s">
        <v>928</v>
      </c>
      <c r="C167" s="19" t="s">
        <v>929</v>
      </c>
      <c r="D167" s="22" t="s">
        <v>1316</v>
      </c>
      <c r="E167" s="34" t="s">
        <v>1317</v>
      </c>
      <c r="F167" s="35" t="s">
        <v>1318</v>
      </c>
      <c r="G167" s="28"/>
      <c r="H167" s="19"/>
    </row>
    <row r="168" s="11" customFormat="1" ht="27" spans="1:8">
      <c r="A168" s="19" t="s">
        <v>1255</v>
      </c>
      <c r="B168" s="19" t="s">
        <v>928</v>
      </c>
      <c r="C168" s="19" t="s">
        <v>929</v>
      </c>
      <c r="D168" s="22" t="s">
        <v>1319</v>
      </c>
      <c r="E168" s="34" t="s">
        <v>1320</v>
      </c>
      <c r="F168" s="35" t="s">
        <v>1321</v>
      </c>
      <c r="G168" s="28"/>
      <c r="H168" s="19"/>
    </row>
    <row r="169" s="11" customFormat="1" ht="27" spans="1:8">
      <c r="A169" s="19" t="s">
        <v>1255</v>
      </c>
      <c r="B169" s="19" t="s">
        <v>928</v>
      </c>
      <c r="C169" s="19" t="s">
        <v>929</v>
      </c>
      <c r="D169" s="22" t="s">
        <v>1319</v>
      </c>
      <c r="E169" s="34" t="s">
        <v>1320</v>
      </c>
      <c r="F169" s="35" t="s">
        <v>1315</v>
      </c>
      <c r="G169" s="28"/>
      <c r="H169" s="19"/>
    </row>
    <row r="170" s="11" customFormat="1" ht="27" spans="1:8">
      <c r="A170" s="19" t="s">
        <v>1255</v>
      </c>
      <c r="B170" s="19" t="s">
        <v>928</v>
      </c>
      <c r="C170" s="19" t="s">
        <v>929</v>
      </c>
      <c r="D170" s="22" t="s">
        <v>1322</v>
      </c>
      <c r="E170" s="34" t="s">
        <v>1323</v>
      </c>
      <c r="F170" s="35" t="s">
        <v>1315</v>
      </c>
      <c r="G170" s="28"/>
      <c r="H170" s="19"/>
    </row>
    <row r="171" s="11" customFormat="1" ht="33.75" spans="1:8">
      <c r="A171" s="19" t="s">
        <v>978</v>
      </c>
      <c r="B171" s="19" t="s">
        <v>928</v>
      </c>
      <c r="C171" s="19" t="s">
        <v>929</v>
      </c>
      <c r="D171" s="22" t="s">
        <v>1324</v>
      </c>
      <c r="E171" s="34" t="s">
        <v>1325</v>
      </c>
      <c r="F171" s="35" t="s">
        <v>1326</v>
      </c>
      <c r="G171" s="28"/>
      <c r="H171" s="19"/>
    </row>
    <row r="172" s="11" customFormat="1" ht="27" spans="1:8">
      <c r="A172" s="19" t="s">
        <v>1255</v>
      </c>
      <c r="B172" s="19" t="s">
        <v>928</v>
      </c>
      <c r="C172" s="19" t="s">
        <v>929</v>
      </c>
      <c r="D172" s="22" t="s">
        <v>1327</v>
      </c>
      <c r="E172" s="34" t="s">
        <v>1328</v>
      </c>
      <c r="F172" s="35" t="s">
        <v>1329</v>
      </c>
      <c r="G172" s="28"/>
      <c r="H172" s="19"/>
    </row>
    <row r="173" s="11" customFormat="1" ht="27" spans="1:8">
      <c r="A173" s="19" t="s">
        <v>1255</v>
      </c>
      <c r="B173" s="19" t="s">
        <v>928</v>
      </c>
      <c r="C173" s="19" t="s">
        <v>929</v>
      </c>
      <c r="D173" s="22" t="s">
        <v>1330</v>
      </c>
      <c r="E173" s="34" t="s">
        <v>1331</v>
      </c>
      <c r="F173" s="35" t="s">
        <v>1332</v>
      </c>
      <c r="G173" s="28"/>
      <c r="H173" s="19"/>
    </row>
    <row r="174" s="11" customFormat="1" ht="27" spans="1:8">
      <c r="A174" s="19" t="s">
        <v>1255</v>
      </c>
      <c r="B174" s="19" t="s">
        <v>928</v>
      </c>
      <c r="C174" s="19" t="s">
        <v>929</v>
      </c>
      <c r="D174" s="22" t="s">
        <v>1333</v>
      </c>
      <c r="E174" s="34" t="s">
        <v>1334</v>
      </c>
      <c r="F174" s="35" t="s">
        <v>1335</v>
      </c>
      <c r="G174" s="28"/>
      <c r="H174" s="19"/>
    </row>
    <row r="175" s="11" customFormat="1" ht="27" spans="1:8">
      <c r="A175" s="19" t="s">
        <v>1255</v>
      </c>
      <c r="B175" s="19" t="s">
        <v>928</v>
      </c>
      <c r="C175" s="19" t="s">
        <v>929</v>
      </c>
      <c r="D175" s="30" t="s">
        <v>1336</v>
      </c>
      <c r="E175" s="30" t="s">
        <v>1337</v>
      </c>
      <c r="F175" s="35" t="s">
        <v>1297</v>
      </c>
      <c r="G175" s="23"/>
      <c r="H175" s="19"/>
    </row>
    <row r="176" s="11" customFormat="1" ht="27" spans="1:8">
      <c r="A176" s="19" t="s">
        <v>1255</v>
      </c>
      <c r="B176" s="19" t="s">
        <v>928</v>
      </c>
      <c r="C176" s="19" t="s">
        <v>929</v>
      </c>
      <c r="D176" s="22" t="s">
        <v>1338</v>
      </c>
      <c r="E176" s="34" t="s">
        <v>1339</v>
      </c>
      <c r="F176" s="35" t="s">
        <v>1340</v>
      </c>
      <c r="G176" s="23"/>
      <c r="H176" s="19"/>
    </row>
    <row r="177" s="11" customFormat="1" ht="33.75" spans="1:8">
      <c r="A177" s="19" t="s">
        <v>1255</v>
      </c>
      <c r="B177" s="19" t="s">
        <v>928</v>
      </c>
      <c r="C177" s="19" t="s">
        <v>929</v>
      </c>
      <c r="D177" s="22" t="s">
        <v>1341</v>
      </c>
      <c r="E177" s="34" t="s">
        <v>1342</v>
      </c>
      <c r="F177" s="35" t="s">
        <v>1343</v>
      </c>
      <c r="G177" s="23"/>
      <c r="H177" s="19"/>
    </row>
    <row r="178" s="11" customFormat="1" ht="27" spans="1:8">
      <c r="A178" s="19" t="s">
        <v>1255</v>
      </c>
      <c r="B178" s="19" t="s">
        <v>928</v>
      </c>
      <c r="C178" s="19" t="s">
        <v>929</v>
      </c>
      <c r="D178" s="22" t="s">
        <v>1344</v>
      </c>
      <c r="E178" s="34" t="s">
        <v>1345</v>
      </c>
      <c r="F178" s="35" t="s">
        <v>1307</v>
      </c>
      <c r="G178" s="23"/>
      <c r="H178" s="19"/>
    </row>
    <row r="179" s="11" customFormat="1" ht="27" spans="1:8">
      <c r="A179" s="19" t="s">
        <v>1255</v>
      </c>
      <c r="B179" s="19" t="s">
        <v>928</v>
      </c>
      <c r="C179" s="19" t="s">
        <v>929</v>
      </c>
      <c r="D179" s="22" t="s">
        <v>1346</v>
      </c>
      <c r="E179" s="34" t="s">
        <v>1347</v>
      </c>
      <c r="F179" s="35" t="s">
        <v>1348</v>
      </c>
      <c r="G179" s="28"/>
      <c r="H179" s="19"/>
    </row>
    <row r="180" s="11" customFormat="1" ht="27" spans="1:8">
      <c r="A180" s="19" t="s">
        <v>1255</v>
      </c>
      <c r="B180" s="19" t="s">
        <v>928</v>
      </c>
      <c r="C180" s="19" t="s">
        <v>929</v>
      </c>
      <c r="D180" s="22" t="s">
        <v>1349</v>
      </c>
      <c r="E180" s="34" t="s">
        <v>1350</v>
      </c>
      <c r="F180" s="35" t="s">
        <v>1351</v>
      </c>
      <c r="G180" s="23"/>
      <c r="H180" s="19"/>
    </row>
    <row r="181" s="11" customFormat="1" ht="27" spans="1:8">
      <c r="A181" s="19" t="s">
        <v>1255</v>
      </c>
      <c r="B181" s="19" t="s">
        <v>928</v>
      </c>
      <c r="C181" s="19" t="s">
        <v>929</v>
      </c>
      <c r="D181" s="22" t="s">
        <v>1352</v>
      </c>
      <c r="E181" s="34" t="s">
        <v>1353</v>
      </c>
      <c r="F181" s="35" t="s">
        <v>1354</v>
      </c>
      <c r="G181" s="23"/>
      <c r="H181" s="19"/>
    </row>
    <row r="182" s="11" customFormat="1" ht="27" spans="1:8">
      <c r="A182" s="19" t="s">
        <v>1255</v>
      </c>
      <c r="B182" s="19" t="s">
        <v>928</v>
      </c>
      <c r="C182" s="19" t="s">
        <v>929</v>
      </c>
      <c r="D182" s="22" t="s">
        <v>1355</v>
      </c>
      <c r="E182" s="34" t="s">
        <v>1356</v>
      </c>
      <c r="F182" s="35" t="s">
        <v>1357</v>
      </c>
      <c r="G182" s="23"/>
      <c r="H182" s="19"/>
    </row>
    <row r="183" s="11" customFormat="1" ht="27" spans="1:8">
      <c r="A183" s="19" t="s">
        <v>1255</v>
      </c>
      <c r="B183" s="19" t="s">
        <v>928</v>
      </c>
      <c r="C183" s="19" t="s">
        <v>929</v>
      </c>
      <c r="D183" s="22" t="s">
        <v>1358</v>
      </c>
      <c r="E183" s="34" t="s">
        <v>1359</v>
      </c>
      <c r="F183" s="35" t="s">
        <v>1315</v>
      </c>
      <c r="G183" s="28"/>
      <c r="H183" s="19"/>
    </row>
    <row r="184" s="11" customFormat="1" ht="27" spans="1:8">
      <c r="A184" s="19" t="s">
        <v>1255</v>
      </c>
      <c r="B184" s="19" t="s">
        <v>928</v>
      </c>
      <c r="C184" s="19" t="s">
        <v>929</v>
      </c>
      <c r="D184" s="22" t="s">
        <v>1001</v>
      </c>
      <c r="E184" s="34" t="s">
        <v>1002</v>
      </c>
      <c r="F184" s="35" t="s">
        <v>1329</v>
      </c>
      <c r="G184" s="28"/>
      <c r="H184" s="19"/>
    </row>
    <row r="185" s="11" customFormat="1" ht="27" spans="1:8">
      <c r="A185" s="19" t="s">
        <v>1255</v>
      </c>
      <c r="B185" s="19" t="s">
        <v>928</v>
      </c>
      <c r="C185" s="19" t="s">
        <v>929</v>
      </c>
      <c r="D185" s="22" t="s">
        <v>1360</v>
      </c>
      <c r="E185" s="34" t="s">
        <v>1361</v>
      </c>
      <c r="F185" s="35" t="s">
        <v>1351</v>
      </c>
      <c r="G185" s="28"/>
      <c r="H185" s="19"/>
    </row>
    <row r="186" s="11" customFormat="1" ht="27" spans="1:8">
      <c r="A186" s="19" t="s">
        <v>1255</v>
      </c>
      <c r="B186" s="19" t="s">
        <v>928</v>
      </c>
      <c r="C186" s="19" t="s">
        <v>929</v>
      </c>
      <c r="D186" s="22" t="s">
        <v>1362</v>
      </c>
      <c r="E186" s="34" t="s">
        <v>1363</v>
      </c>
      <c r="F186" s="35" t="s">
        <v>1312</v>
      </c>
      <c r="G186" s="28"/>
      <c r="H186" s="19"/>
    </row>
    <row r="187" s="11" customFormat="1" ht="27" spans="1:8">
      <c r="A187" s="19" t="s">
        <v>1255</v>
      </c>
      <c r="B187" s="19" t="s">
        <v>928</v>
      </c>
      <c r="C187" s="19" t="s">
        <v>929</v>
      </c>
      <c r="D187" s="22" t="s">
        <v>1364</v>
      </c>
      <c r="E187" s="34" t="s">
        <v>1365</v>
      </c>
      <c r="F187" s="35" t="s">
        <v>1280</v>
      </c>
      <c r="G187" s="36"/>
      <c r="H187" s="19"/>
    </row>
    <row r="188" s="11" customFormat="1" ht="27" spans="1:8">
      <c r="A188" s="19" t="s">
        <v>1255</v>
      </c>
      <c r="B188" s="19" t="s">
        <v>928</v>
      </c>
      <c r="C188" s="19" t="s">
        <v>929</v>
      </c>
      <c r="D188" s="22" t="s">
        <v>1364</v>
      </c>
      <c r="E188" s="34" t="s">
        <v>1365</v>
      </c>
      <c r="F188" s="35" t="s">
        <v>1282</v>
      </c>
      <c r="G188" s="36"/>
      <c r="H188" s="19"/>
    </row>
    <row r="189" s="11" customFormat="1" ht="27" spans="1:8">
      <c r="A189" s="19" t="s">
        <v>1255</v>
      </c>
      <c r="B189" s="19" t="s">
        <v>928</v>
      </c>
      <c r="C189" s="19" t="s">
        <v>929</v>
      </c>
      <c r="D189" s="22" t="s">
        <v>1364</v>
      </c>
      <c r="E189" s="34" t="s">
        <v>1365</v>
      </c>
      <c r="F189" s="35" t="s">
        <v>1283</v>
      </c>
      <c r="G189" s="36"/>
      <c r="H189" s="19"/>
    </row>
    <row r="190" s="11" customFormat="1" ht="27" spans="1:8">
      <c r="A190" s="19" t="s">
        <v>1255</v>
      </c>
      <c r="B190" s="19" t="s">
        <v>928</v>
      </c>
      <c r="C190" s="19" t="s">
        <v>929</v>
      </c>
      <c r="D190" s="22" t="s">
        <v>1364</v>
      </c>
      <c r="E190" s="34" t="s">
        <v>1365</v>
      </c>
      <c r="F190" s="35" t="s">
        <v>1283</v>
      </c>
      <c r="G190" s="36"/>
      <c r="H190" s="19"/>
    </row>
    <row r="191" s="11" customFormat="1" ht="27" spans="1:8">
      <c r="A191" s="19" t="s">
        <v>1255</v>
      </c>
      <c r="B191" s="19" t="s">
        <v>928</v>
      </c>
      <c r="C191" s="19" t="s">
        <v>929</v>
      </c>
      <c r="D191" s="22" t="s">
        <v>1366</v>
      </c>
      <c r="E191" s="34" t="s">
        <v>1367</v>
      </c>
      <c r="F191" s="25" t="s">
        <v>1368</v>
      </c>
      <c r="G191" s="23"/>
      <c r="H191" s="19"/>
    </row>
    <row r="192" s="11" customFormat="1" ht="27" spans="1:8">
      <c r="A192" s="19" t="s">
        <v>1369</v>
      </c>
      <c r="B192" s="19" t="s">
        <v>928</v>
      </c>
      <c r="C192" s="19" t="s">
        <v>929</v>
      </c>
      <c r="D192" s="22" t="s">
        <v>1370</v>
      </c>
      <c r="E192" s="34" t="s">
        <v>1371</v>
      </c>
      <c r="F192" s="35" t="s">
        <v>1274</v>
      </c>
      <c r="G192" s="23"/>
      <c r="H192" s="19"/>
    </row>
    <row r="193" s="11" customFormat="1" ht="27" spans="1:8">
      <c r="A193" s="19" t="s">
        <v>927</v>
      </c>
      <c r="B193" s="19" t="s">
        <v>928</v>
      </c>
      <c r="C193" s="19" t="s">
        <v>929</v>
      </c>
      <c r="D193" s="22" t="s">
        <v>1372</v>
      </c>
      <c r="E193" s="34" t="s">
        <v>1373</v>
      </c>
      <c r="F193" s="35" t="s">
        <v>1351</v>
      </c>
      <c r="G193" s="23"/>
      <c r="H193" s="19"/>
    </row>
    <row r="194" s="11" customFormat="1" ht="27" spans="1:8">
      <c r="A194" s="19" t="s">
        <v>927</v>
      </c>
      <c r="B194" s="19" t="s">
        <v>928</v>
      </c>
      <c r="C194" s="19" t="s">
        <v>929</v>
      </c>
      <c r="D194" s="22" t="s">
        <v>1374</v>
      </c>
      <c r="E194" s="34" t="s">
        <v>1375</v>
      </c>
      <c r="F194" s="35" t="s">
        <v>1280</v>
      </c>
      <c r="G194" s="23"/>
      <c r="H194" s="19"/>
    </row>
    <row r="195" s="11" customFormat="1" ht="27" spans="1:8">
      <c r="A195" s="19" t="s">
        <v>927</v>
      </c>
      <c r="B195" s="19" t="s">
        <v>928</v>
      </c>
      <c r="C195" s="19" t="s">
        <v>929</v>
      </c>
      <c r="D195" s="22" t="s">
        <v>1374</v>
      </c>
      <c r="E195" s="34" t="s">
        <v>1375</v>
      </c>
      <c r="F195" s="35" t="s">
        <v>1281</v>
      </c>
      <c r="G195" s="23"/>
      <c r="H195" s="19"/>
    </row>
    <row r="196" s="11" customFormat="1" ht="27" spans="1:8">
      <c r="A196" s="19" t="s">
        <v>927</v>
      </c>
      <c r="B196" s="19" t="s">
        <v>928</v>
      </c>
      <c r="C196" s="19" t="s">
        <v>929</v>
      </c>
      <c r="D196" s="22" t="s">
        <v>1374</v>
      </c>
      <c r="E196" s="34" t="s">
        <v>1375</v>
      </c>
      <c r="F196" s="35" t="s">
        <v>1282</v>
      </c>
      <c r="G196" s="23"/>
      <c r="H196" s="19"/>
    </row>
    <row r="197" s="11" customFormat="1" ht="27" spans="1:8">
      <c r="A197" s="19" t="s">
        <v>927</v>
      </c>
      <c r="B197" s="19" t="s">
        <v>928</v>
      </c>
      <c r="C197" s="19" t="s">
        <v>929</v>
      </c>
      <c r="D197" s="22" t="s">
        <v>1374</v>
      </c>
      <c r="E197" s="34" t="s">
        <v>1375</v>
      </c>
      <c r="F197" s="35" t="s">
        <v>1283</v>
      </c>
      <c r="G197" s="23"/>
      <c r="H197" s="19"/>
    </row>
    <row r="198" s="11" customFormat="1" ht="27" spans="1:8">
      <c r="A198" s="19" t="s">
        <v>927</v>
      </c>
      <c r="B198" s="19" t="s">
        <v>928</v>
      </c>
      <c r="C198" s="19" t="s">
        <v>929</v>
      </c>
      <c r="D198" s="22" t="s">
        <v>1005</v>
      </c>
      <c r="E198" s="34" t="s">
        <v>1006</v>
      </c>
      <c r="F198" s="35" t="s">
        <v>1329</v>
      </c>
      <c r="G198" s="23"/>
      <c r="H198" s="19"/>
    </row>
    <row r="199" s="11" customFormat="1" ht="27" spans="1:8">
      <c r="A199" s="19" t="s">
        <v>927</v>
      </c>
      <c r="B199" s="19" t="s">
        <v>928</v>
      </c>
      <c r="C199" s="19" t="s">
        <v>1376</v>
      </c>
      <c r="D199" s="22" t="s">
        <v>1377</v>
      </c>
      <c r="E199" s="34" t="s">
        <v>1378</v>
      </c>
      <c r="F199" s="35" t="s">
        <v>1321</v>
      </c>
      <c r="G199" s="23"/>
      <c r="H199" s="19"/>
    </row>
    <row r="200" s="11" customFormat="1" ht="27" spans="1:8">
      <c r="A200" s="19" t="s">
        <v>927</v>
      </c>
      <c r="B200" s="19" t="s">
        <v>928</v>
      </c>
      <c r="C200" s="19" t="s">
        <v>929</v>
      </c>
      <c r="D200" s="22" t="s">
        <v>1379</v>
      </c>
      <c r="E200" s="34" t="s">
        <v>1380</v>
      </c>
      <c r="F200" s="35" t="s">
        <v>1368</v>
      </c>
      <c r="G200" s="23"/>
      <c r="H200" s="19"/>
    </row>
    <row r="201" s="11" customFormat="1" ht="27" spans="1:8">
      <c r="A201" s="19" t="s">
        <v>927</v>
      </c>
      <c r="B201" s="19" t="s">
        <v>928</v>
      </c>
      <c r="C201" s="19" t="s">
        <v>929</v>
      </c>
      <c r="D201" s="22" t="s">
        <v>1381</v>
      </c>
      <c r="E201" s="34" t="s">
        <v>1382</v>
      </c>
      <c r="F201" s="35" t="s">
        <v>1383</v>
      </c>
      <c r="G201" s="23"/>
      <c r="H201" s="19"/>
    </row>
    <row r="202" s="11" customFormat="1" ht="27" spans="1:8">
      <c r="A202" s="19" t="s">
        <v>927</v>
      </c>
      <c r="B202" s="19" t="s">
        <v>928</v>
      </c>
      <c r="C202" s="19" t="s">
        <v>929</v>
      </c>
      <c r="D202" s="22" t="s">
        <v>1384</v>
      </c>
      <c r="E202" s="34" t="s">
        <v>1385</v>
      </c>
      <c r="F202" s="35" t="s">
        <v>1386</v>
      </c>
      <c r="G202" s="23"/>
      <c r="H202" s="19"/>
    </row>
    <row r="203" s="11" customFormat="1" ht="27" spans="1:8">
      <c r="A203" s="19" t="s">
        <v>948</v>
      </c>
      <c r="B203" s="19" t="s">
        <v>928</v>
      </c>
      <c r="C203" s="19" t="s">
        <v>929</v>
      </c>
      <c r="D203" s="22" t="s">
        <v>1384</v>
      </c>
      <c r="E203" s="34" t="s">
        <v>1385</v>
      </c>
      <c r="F203" s="35" t="s">
        <v>1387</v>
      </c>
      <c r="G203" s="23"/>
      <c r="H203" s="19"/>
    </row>
    <row r="204" s="11" customFormat="1" ht="27" spans="1:8">
      <c r="A204" s="19" t="s">
        <v>948</v>
      </c>
      <c r="B204" s="19" t="s">
        <v>928</v>
      </c>
      <c r="C204" s="19" t="s">
        <v>929</v>
      </c>
      <c r="D204" s="22" t="s">
        <v>1388</v>
      </c>
      <c r="E204" s="34" t="s">
        <v>1389</v>
      </c>
      <c r="F204" s="35" t="s">
        <v>1390</v>
      </c>
      <c r="G204" s="23"/>
      <c r="H204" s="19"/>
    </row>
    <row r="205" s="11" customFormat="1" ht="27" spans="1:8">
      <c r="A205" s="19" t="s">
        <v>948</v>
      </c>
      <c r="B205" s="19" t="s">
        <v>928</v>
      </c>
      <c r="C205" s="19" t="s">
        <v>929</v>
      </c>
      <c r="D205" s="22" t="s">
        <v>1391</v>
      </c>
      <c r="E205" s="34" t="s">
        <v>1392</v>
      </c>
      <c r="F205" s="35" t="s">
        <v>1393</v>
      </c>
      <c r="G205" s="23"/>
      <c r="H205" s="19"/>
    </row>
    <row r="206" s="11" customFormat="1" ht="33.75" spans="1:8">
      <c r="A206" s="19" t="s">
        <v>948</v>
      </c>
      <c r="B206" s="19" t="s">
        <v>928</v>
      </c>
      <c r="C206" s="19" t="s">
        <v>929</v>
      </c>
      <c r="D206" s="22" t="s">
        <v>1394</v>
      </c>
      <c r="E206" s="34" t="s">
        <v>1395</v>
      </c>
      <c r="F206" s="35" t="s">
        <v>1396</v>
      </c>
      <c r="G206" s="23"/>
      <c r="H206" s="19"/>
    </row>
    <row r="207" s="11" customFormat="1" ht="27" spans="1:8">
      <c r="A207" s="19" t="s">
        <v>948</v>
      </c>
      <c r="B207" s="19" t="s">
        <v>928</v>
      </c>
      <c r="C207" s="19" t="s">
        <v>929</v>
      </c>
      <c r="D207" s="22" t="s">
        <v>1397</v>
      </c>
      <c r="E207" s="34" t="s">
        <v>1398</v>
      </c>
      <c r="F207" s="35" t="s">
        <v>1399</v>
      </c>
      <c r="G207" s="23"/>
      <c r="H207" s="19"/>
    </row>
    <row r="208" s="11" customFormat="1" ht="27" spans="1:8">
      <c r="A208" s="19" t="s">
        <v>948</v>
      </c>
      <c r="B208" s="19" t="s">
        <v>928</v>
      </c>
      <c r="C208" s="19" t="s">
        <v>929</v>
      </c>
      <c r="D208" s="22" t="s">
        <v>1060</v>
      </c>
      <c r="E208" s="34" t="s">
        <v>1400</v>
      </c>
      <c r="F208" s="35" t="s">
        <v>1393</v>
      </c>
      <c r="G208" s="23"/>
      <c r="H208" s="19"/>
    </row>
    <row r="209" s="11" customFormat="1" ht="27" spans="1:8">
      <c r="A209" s="19" t="s">
        <v>948</v>
      </c>
      <c r="B209" s="19" t="s">
        <v>928</v>
      </c>
      <c r="C209" s="19" t="s">
        <v>929</v>
      </c>
      <c r="D209" s="22" t="s">
        <v>1401</v>
      </c>
      <c r="E209" s="34" t="s">
        <v>1402</v>
      </c>
      <c r="F209" s="35" t="s">
        <v>1403</v>
      </c>
      <c r="G209" s="23"/>
      <c r="H209" s="19"/>
    </row>
    <row r="210" s="11" customFormat="1" ht="27" spans="1:8">
      <c r="A210" s="19" t="s">
        <v>948</v>
      </c>
      <c r="B210" s="19" t="s">
        <v>928</v>
      </c>
      <c r="C210" s="19" t="s">
        <v>929</v>
      </c>
      <c r="D210" s="22" t="s">
        <v>1404</v>
      </c>
      <c r="E210" s="34" t="s">
        <v>1405</v>
      </c>
      <c r="F210" s="35" t="s">
        <v>1406</v>
      </c>
      <c r="G210" s="23"/>
      <c r="H210" s="19"/>
    </row>
    <row r="211" s="11" customFormat="1" ht="27" spans="1:8">
      <c r="A211" s="19" t="s">
        <v>948</v>
      </c>
      <c r="B211" s="19" t="s">
        <v>928</v>
      </c>
      <c r="C211" s="19" t="s">
        <v>929</v>
      </c>
      <c r="D211" s="22" t="s">
        <v>1407</v>
      </c>
      <c r="E211" s="34" t="s">
        <v>1408</v>
      </c>
      <c r="F211" s="35" t="s">
        <v>1409</v>
      </c>
      <c r="G211" s="28"/>
      <c r="H211" s="19"/>
    </row>
    <row r="212" s="11" customFormat="1" ht="27" spans="1:8">
      <c r="A212" s="19" t="s">
        <v>948</v>
      </c>
      <c r="B212" s="19" t="s">
        <v>928</v>
      </c>
      <c r="C212" s="19" t="s">
        <v>929</v>
      </c>
      <c r="D212" s="22" t="s">
        <v>1407</v>
      </c>
      <c r="E212" s="34" t="s">
        <v>1408</v>
      </c>
      <c r="F212" s="35" t="s">
        <v>1410</v>
      </c>
      <c r="G212" s="37"/>
      <c r="H212" s="19"/>
    </row>
    <row r="213" s="11" customFormat="1" ht="27" spans="1:8">
      <c r="A213" s="19" t="s">
        <v>948</v>
      </c>
      <c r="B213" s="19" t="s">
        <v>928</v>
      </c>
      <c r="C213" s="19" t="s">
        <v>929</v>
      </c>
      <c r="D213" s="22" t="s">
        <v>1407</v>
      </c>
      <c r="E213" s="34" t="s">
        <v>1408</v>
      </c>
      <c r="F213" s="35" t="s">
        <v>1411</v>
      </c>
      <c r="G213" s="37"/>
      <c r="H213" s="19"/>
    </row>
    <row r="214" s="11" customFormat="1" ht="27" spans="1:8">
      <c r="A214" s="19" t="s">
        <v>948</v>
      </c>
      <c r="B214" s="19" t="s">
        <v>928</v>
      </c>
      <c r="C214" s="19" t="s">
        <v>929</v>
      </c>
      <c r="D214" s="22" t="s">
        <v>1407</v>
      </c>
      <c r="E214" s="34" t="s">
        <v>1408</v>
      </c>
      <c r="F214" s="35" t="s">
        <v>1412</v>
      </c>
      <c r="G214" s="37"/>
      <c r="H214" s="19"/>
    </row>
    <row r="215" s="11" customFormat="1" ht="27" spans="1:8">
      <c r="A215" s="19" t="s">
        <v>935</v>
      </c>
      <c r="B215" s="19" t="s">
        <v>928</v>
      </c>
      <c r="C215" s="19" t="s">
        <v>929</v>
      </c>
      <c r="D215" s="22" t="s">
        <v>1407</v>
      </c>
      <c r="E215" s="34" t="s">
        <v>1408</v>
      </c>
      <c r="F215" s="35" t="s">
        <v>1413</v>
      </c>
      <c r="G215" s="37"/>
      <c r="H215" s="19"/>
    </row>
    <row r="216" s="11" customFormat="1" ht="27" spans="1:8">
      <c r="A216" s="19" t="s">
        <v>948</v>
      </c>
      <c r="B216" s="19" t="s">
        <v>928</v>
      </c>
      <c r="C216" s="19" t="s">
        <v>929</v>
      </c>
      <c r="D216" s="22" t="s">
        <v>1407</v>
      </c>
      <c r="E216" s="34" t="s">
        <v>1408</v>
      </c>
      <c r="F216" s="35" t="s">
        <v>1414</v>
      </c>
      <c r="G216" s="37"/>
      <c r="H216" s="19"/>
    </row>
    <row r="217" s="11" customFormat="1" ht="27" spans="1:8">
      <c r="A217" s="19" t="s">
        <v>948</v>
      </c>
      <c r="B217" s="19" t="s">
        <v>928</v>
      </c>
      <c r="C217" s="19" t="s">
        <v>929</v>
      </c>
      <c r="D217" s="22" t="s">
        <v>1415</v>
      </c>
      <c r="E217" s="34" t="s">
        <v>1416</v>
      </c>
      <c r="F217" s="35" t="s">
        <v>1417</v>
      </c>
      <c r="G217" s="37"/>
      <c r="H217" s="19"/>
    </row>
    <row r="218" s="11" customFormat="1" ht="27" spans="1:8">
      <c r="A218" s="19" t="s">
        <v>948</v>
      </c>
      <c r="B218" s="19" t="s">
        <v>928</v>
      </c>
      <c r="C218" s="19" t="s">
        <v>929</v>
      </c>
      <c r="D218" s="22" t="s">
        <v>1418</v>
      </c>
      <c r="E218" s="34" t="s">
        <v>1419</v>
      </c>
      <c r="F218" s="35" t="s">
        <v>1420</v>
      </c>
      <c r="G218" s="23"/>
      <c r="H218" s="19"/>
    </row>
    <row r="219" s="11" customFormat="1" ht="27" spans="1:8">
      <c r="A219" s="19" t="s">
        <v>948</v>
      </c>
      <c r="B219" s="19" t="s">
        <v>928</v>
      </c>
      <c r="C219" s="19" t="s">
        <v>929</v>
      </c>
      <c r="D219" s="22" t="s">
        <v>1421</v>
      </c>
      <c r="E219" s="34" t="s">
        <v>1422</v>
      </c>
      <c r="F219" s="35" t="s">
        <v>1386</v>
      </c>
      <c r="G219" s="23"/>
      <c r="H219" s="19"/>
    </row>
    <row r="220" s="11" customFormat="1" ht="27" spans="1:8">
      <c r="A220" s="19" t="s">
        <v>927</v>
      </c>
      <c r="B220" s="19" t="s">
        <v>928</v>
      </c>
      <c r="C220" s="19" t="s">
        <v>929</v>
      </c>
      <c r="D220" s="22" t="s">
        <v>1421</v>
      </c>
      <c r="E220" s="34" t="s">
        <v>1422</v>
      </c>
      <c r="F220" s="35" t="s">
        <v>1387</v>
      </c>
      <c r="G220" s="23"/>
      <c r="H220" s="19"/>
    </row>
    <row r="221" s="11" customFormat="1" ht="27" spans="1:8">
      <c r="A221" s="19" t="s">
        <v>1369</v>
      </c>
      <c r="B221" s="19" t="s">
        <v>928</v>
      </c>
      <c r="C221" s="19" t="s">
        <v>929</v>
      </c>
      <c r="D221" s="22" t="s">
        <v>1423</v>
      </c>
      <c r="E221" s="34" t="s">
        <v>1424</v>
      </c>
      <c r="F221" s="35" t="s">
        <v>1425</v>
      </c>
      <c r="G221" s="23"/>
      <c r="H221" s="19"/>
    </row>
    <row r="222" s="11" customFormat="1" ht="27" spans="1:8">
      <c r="A222" s="19" t="s">
        <v>948</v>
      </c>
      <c r="B222" s="19" t="s">
        <v>928</v>
      </c>
      <c r="C222" s="19" t="s">
        <v>929</v>
      </c>
      <c r="D222" s="22" t="s">
        <v>1426</v>
      </c>
      <c r="E222" s="34" t="s">
        <v>1427</v>
      </c>
      <c r="F222" s="35" t="s">
        <v>1420</v>
      </c>
      <c r="G222" s="23"/>
      <c r="H222" s="19"/>
    </row>
    <row r="223" s="11" customFormat="1" ht="27" spans="1:8">
      <c r="A223" s="19" t="s">
        <v>935</v>
      </c>
      <c r="B223" s="19" t="s">
        <v>928</v>
      </c>
      <c r="C223" s="19" t="s">
        <v>929</v>
      </c>
      <c r="D223" s="22" t="s">
        <v>1428</v>
      </c>
      <c r="E223" s="34" t="s">
        <v>1429</v>
      </c>
      <c r="F223" s="35" t="s">
        <v>1430</v>
      </c>
      <c r="G223" s="28"/>
      <c r="H223" s="19"/>
    </row>
    <row r="224" s="11" customFormat="1" ht="27" spans="1:8">
      <c r="A224" s="19" t="s">
        <v>927</v>
      </c>
      <c r="B224" s="19" t="s">
        <v>928</v>
      </c>
      <c r="C224" s="19" t="s">
        <v>929</v>
      </c>
      <c r="D224" s="22" t="s">
        <v>1431</v>
      </c>
      <c r="E224" s="34" t="s">
        <v>1432</v>
      </c>
      <c r="F224" s="25" t="s">
        <v>1387</v>
      </c>
      <c r="G224" s="38"/>
      <c r="H224" s="19"/>
    </row>
    <row r="225" s="11" customFormat="1" ht="27" spans="1:8">
      <c r="A225" s="19" t="s">
        <v>948</v>
      </c>
      <c r="B225" s="19" t="s">
        <v>928</v>
      </c>
      <c r="C225" s="19" t="s">
        <v>929</v>
      </c>
      <c r="D225" s="22" t="s">
        <v>1433</v>
      </c>
      <c r="E225" s="34" t="s">
        <v>1434</v>
      </c>
      <c r="F225" s="35" t="s">
        <v>1409</v>
      </c>
      <c r="G225" s="38"/>
      <c r="H225" s="19"/>
    </row>
    <row r="226" s="11" customFormat="1" ht="27" spans="1:8">
      <c r="A226" s="19" t="s">
        <v>948</v>
      </c>
      <c r="B226" s="19" t="s">
        <v>928</v>
      </c>
      <c r="C226" s="19" t="s">
        <v>929</v>
      </c>
      <c r="D226" s="22" t="s">
        <v>1435</v>
      </c>
      <c r="E226" s="34" t="s">
        <v>1436</v>
      </c>
      <c r="F226" s="35" t="s">
        <v>1437</v>
      </c>
      <c r="G226" s="38"/>
      <c r="H226" s="19"/>
    </row>
    <row r="227" s="11" customFormat="1" ht="33.75" spans="1:8">
      <c r="A227" s="19" t="s">
        <v>948</v>
      </c>
      <c r="B227" s="19" t="s">
        <v>928</v>
      </c>
      <c r="C227" s="19" t="s">
        <v>929</v>
      </c>
      <c r="D227" s="22" t="s">
        <v>1438</v>
      </c>
      <c r="E227" s="34" t="s">
        <v>1439</v>
      </c>
      <c r="F227" s="39" t="s">
        <v>1440</v>
      </c>
      <c r="G227" s="33"/>
      <c r="H227" s="19"/>
    </row>
    <row r="228" s="11" customFormat="1" ht="33.75" spans="1:8">
      <c r="A228" s="19" t="s">
        <v>948</v>
      </c>
      <c r="B228" s="19" t="s">
        <v>928</v>
      </c>
      <c r="C228" s="19" t="s">
        <v>929</v>
      </c>
      <c r="D228" s="22" t="s">
        <v>1438</v>
      </c>
      <c r="E228" s="34" t="s">
        <v>1439</v>
      </c>
      <c r="F228" s="39" t="s">
        <v>1441</v>
      </c>
      <c r="G228" s="33"/>
      <c r="H228" s="19"/>
    </row>
    <row r="229" s="11" customFormat="1" ht="33.75" spans="1:8">
      <c r="A229" s="19" t="s">
        <v>948</v>
      </c>
      <c r="B229" s="19" t="s">
        <v>928</v>
      </c>
      <c r="C229" s="19" t="s">
        <v>929</v>
      </c>
      <c r="D229" s="22" t="s">
        <v>1438</v>
      </c>
      <c r="E229" s="34" t="s">
        <v>1439</v>
      </c>
      <c r="F229" s="39" t="s">
        <v>1442</v>
      </c>
      <c r="G229" s="33"/>
      <c r="H229" s="19"/>
    </row>
    <row r="230" s="11" customFormat="1" ht="33.75" spans="1:8">
      <c r="A230" s="19" t="s">
        <v>948</v>
      </c>
      <c r="B230" s="19" t="s">
        <v>928</v>
      </c>
      <c r="C230" s="19" t="s">
        <v>929</v>
      </c>
      <c r="D230" s="22" t="s">
        <v>1438</v>
      </c>
      <c r="E230" s="34" t="s">
        <v>1439</v>
      </c>
      <c r="F230" s="35" t="s">
        <v>1443</v>
      </c>
      <c r="G230" s="33"/>
      <c r="H230" s="19"/>
    </row>
    <row r="231" s="11" customFormat="1" ht="33.75" spans="1:8">
      <c r="A231" s="19" t="s">
        <v>1255</v>
      </c>
      <c r="B231" s="19" t="s">
        <v>928</v>
      </c>
      <c r="C231" s="19" t="s">
        <v>929</v>
      </c>
      <c r="D231" s="22" t="s">
        <v>1438</v>
      </c>
      <c r="E231" s="34" t="s">
        <v>1439</v>
      </c>
      <c r="F231" s="35" t="s">
        <v>1444</v>
      </c>
      <c r="G231" s="33"/>
      <c r="H231" s="19"/>
    </row>
    <row r="232" s="11" customFormat="1" ht="27" spans="1:8">
      <c r="A232" s="19" t="s">
        <v>948</v>
      </c>
      <c r="B232" s="19" t="s">
        <v>928</v>
      </c>
      <c r="C232" s="19" t="s">
        <v>929</v>
      </c>
      <c r="D232" s="22" t="s">
        <v>1445</v>
      </c>
      <c r="E232" s="34" t="s">
        <v>1446</v>
      </c>
      <c r="F232" s="35" t="s">
        <v>1447</v>
      </c>
      <c r="G232" s="33"/>
      <c r="H232" s="19"/>
    </row>
    <row r="233" s="11" customFormat="1" ht="27" spans="1:8">
      <c r="A233" s="19" t="s">
        <v>948</v>
      </c>
      <c r="B233" s="19" t="s">
        <v>928</v>
      </c>
      <c r="C233" s="19" t="s">
        <v>929</v>
      </c>
      <c r="D233" s="22" t="s">
        <v>1448</v>
      </c>
      <c r="E233" s="34" t="s">
        <v>1449</v>
      </c>
      <c r="F233" s="35" t="s">
        <v>1450</v>
      </c>
      <c r="G233" s="33"/>
      <c r="H233" s="19"/>
    </row>
    <row r="234" s="11" customFormat="1" ht="27" spans="1:8">
      <c r="A234" s="19" t="s">
        <v>948</v>
      </c>
      <c r="B234" s="19" t="s">
        <v>928</v>
      </c>
      <c r="C234" s="19" t="s">
        <v>929</v>
      </c>
      <c r="D234" s="22" t="s">
        <v>1451</v>
      </c>
      <c r="E234" s="34" t="s">
        <v>1452</v>
      </c>
      <c r="F234" s="35" t="s">
        <v>1441</v>
      </c>
      <c r="G234" s="33"/>
      <c r="H234" s="19"/>
    </row>
    <row r="235" s="11" customFormat="1" ht="27" spans="1:8">
      <c r="A235" s="19" t="s">
        <v>948</v>
      </c>
      <c r="B235" s="19" t="s">
        <v>928</v>
      </c>
      <c r="C235" s="19" t="s">
        <v>929</v>
      </c>
      <c r="D235" s="22" t="s">
        <v>1451</v>
      </c>
      <c r="E235" s="34" t="s">
        <v>1452</v>
      </c>
      <c r="F235" s="39" t="s">
        <v>1442</v>
      </c>
      <c r="G235" s="33"/>
      <c r="H235" s="19"/>
    </row>
    <row r="236" s="11" customFormat="1" ht="33.75" spans="1:8">
      <c r="A236" s="19" t="s">
        <v>948</v>
      </c>
      <c r="B236" s="19" t="s">
        <v>928</v>
      </c>
      <c r="C236" s="19" t="s">
        <v>929</v>
      </c>
      <c r="D236" s="22" t="s">
        <v>1453</v>
      </c>
      <c r="E236" s="34" t="s">
        <v>1454</v>
      </c>
      <c r="F236" s="39" t="s">
        <v>1455</v>
      </c>
      <c r="G236" s="33"/>
      <c r="H236" s="19"/>
    </row>
    <row r="237" s="11" customFormat="1" ht="33.75" spans="1:8">
      <c r="A237" s="19" t="s">
        <v>948</v>
      </c>
      <c r="B237" s="19" t="s">
        <v>928</v>
      </c>
      <c r="C237" s="19" t="s">
        <v>929</v>
      </c>
      <c r="D237" s="22" t="s">
        <v>1453</v>
      </c>
      <c r="E237" s="34" t="s">
        <v>1454</v>
      </c>
      <c r="F237" s="39" t="s">
        <v>1456</v>
      </c>
      <c r="G237" s="33"/>
      <c r="H237" s="19"/>
    </row>
    <row r="238" s="11" customFormat="1" ht="45" spans="1:8">
      <c r="A238" s="19" t="s">
        <v>948</v>
      </c>
      <c r="B238" s="19" t="s">
        <v>928</v>
      </c>
      <c r="C238" s="19" t="s">
        <v>929</v>
      </c>
      <c r="D238" s="22" t="s">
        <v>1457</v>
      </c>
      <c r="E238" s="34" t="s">
        <v>1458</v>
      </c>
      <c r="F238" s="39" t="s">
        <v>1459</v>
      </c>
      <c r="G238" s="33"/>
      <c r="H238" s="19"/>
    </row>
    <row r="239" s="11" customFormat="1" ht="27" spans="1:8">
      <c r="A239" s="19" t="s">
        <v>948</v>
      </c>
      <c r="B239" s="19" t="s">
        <v>928</v>
      </c>
      <c r="C239" s="19" t="s">
        <v>929</v>
      </c>
      <c r="D239" s="22" t="s">
        <v>1460</v>
      </c>
      <c r="E239" s="34" t="s">
        <v>1461</v>
      </c>
      <c r="F239" s="39" t="s">
        <v>1456</v>
      </c>
      <c r="G239" s="33"/>
      <c r="H239" s="19"/>
    </row>
    <row r="240" s="11" customFormat="1" ht="27" spans="1:8">
      <c r="A240" s="19" t="s">
        <v>948</v>
      </c>
      <c r="B240" s="19" t="s">
        <v>928</v>
      </c>
      <c r="C240" s="19" t="s">
        <v>929</v>
      </c>
      <c r="D240" s="22" t="s">
        <v>1462</v>
      </c>
      <c r="E240" s="34" t="s">
        <v>1463</v>
      </c>
      <c r="F240" s="39" t="s">
        <v>1450</v>
      </c>
      <c r="G240" s="33"/>
      <c r="H240" s="19"/>
    </row>
    <row r="241" s="11" customFormat="1" ht="27" spans="1:8">
      <c r="A241" s="19" t="s">
        <v>948</v>
      </c>
      <c r="B241" s="19" t="s">
        <v>928</v>
      </c>
      <c r="C241" s="19" t="s">
        <v>929</v>
      </c>
      <c r="D241" s="22" t="s">
        <v>1464</v>
      </c>
      <c r="E241" s="34" t="s">
        <v>1465</v>
      </c>
      <c r="F241" s="39" t="s">
        <v>1450</v>
      </c>
      <c r="G241" s="33"/>
      <c r="H241" s="19"/>
    </row>
    <row r="242" s="11" customFormat="1" ht="27" spans="1:8">
      <c r="A242" s="19" t="s">
        <v>948</v>
      </c>
      <c r="B242" s="19" t="s">
        <v>928</v>
      </c>
      <c r="C242" s="19" t="s">
        <v>929</v>
      </c>
      <c r="D242" s="22" t="s">
        <v>1466</v>
      </c>
      <c r="E242" s="34" t="s">
        <v>1467</v>
      </c>
      <c r="F242" s="39" t="s">
        <v>1450</v>
      </c>
      <c r="G242" s="33"/>
      <c r="H242" s="19"/>
    </row>
    <row r="243" s="11" customFormat="1" ht="27" spans="1:8">
      <c r="A243" s="19" t="s">
        <v>948</v>
      </c>
      <c r="B243" s="19" t="s">
        <v>928</v>
      </c>
      <c r="C243" s="19" t="s">
        <v>929</v>
      </c>
      <c r="D243" s="22" t="s">
        <v>1468</v>
      </c>
      <c r="E243" s="34" t="s">
        <v>1469</v>
      </c>
      <c r="F243" s="39" t="s">
        <v>1455</v>
      </c>
      <c r="G243" s="33"/>
      <c r="H243" s="19"/>
    </row>
    <row r="244" s="11" customFormat="1" ht="33.75" spans="1:8">
      <c r="A244" s="19" t="s">
        <v>948</v>
      </c>
      <c r="B244" s="19" t="s">
        <v>928</v>
      </c>
      <c r="C244" s="19" t="s">
        <v>929</v>
      </c>
      <c r="D244" s="22" t="s">
        <v>1470</v>
      </c>
      <c r="E244" s="34" t="s">
        <v>1471</v>
      </c>
      <c r="F244" s="39" t="s">
        <v>1472</v>
      </c>
      <c r="G244" s="33"/>
      <c r="H244" s="19"/>
    </row>
    <row r="245" s="11" customFormat="1" ht="27" spans="1:8">
      <c r="A245" s="19" t="s">
        <v>948</v>
      </c>
      <c r="B245" s="19" t="s">
        <v>928</v>
      </c>
      <c r="C245" s="19" t="s">
        <v>929</v>
      </c>
      <c r="D245" s="22" t="s">
        <v>1473</v>
      </c>
      <c r="E245" s="34" t="s">
        <v>1474</v>
      </c>
      <c r="F245" s="39" t="s">
        <v>1450</v>
      </c>
      <c r="G245" s="33"/>
      <c r="H245" s="19"/>
    </row>
    <row r="246" s="11" customFormat="1" ht="33.75" spans="1:8">
      <c r="A246" s="19" t="s">
        <v>1255</v>
      </c>
      <c r="B246" s="19" t="s">
        <v>928</v>
      </c>
      <c r="C246" s="19" t="s">
        <v>929</v>
      </c>
      <c r="D246" s="22" t="s">
        <v>1475</v>
      </c>
      <c r="E246" s="34" t="s">
        <v>1476</v>
      </c>
      <c r="F246" s="39" t="s">
        <v>1477</v>
      </c>
      <c r="G246" s="33"/>
      <c r="H246" s="19"/>
    </row>
    <row r="247" s="11" customFormat="1" ht="27" spans="1:8">
      <c r="A247" s="19" t="s">
        <v>1255</v>
      </c>
      <c r="B247" s="19" t="s">
        <v>928</v>
      </c>
      <c r="C247" s="19" t="s">
        <v>929</v>
      </c>
      <c r="D247" s="22" t="s">
        <v>1478</v>
      </c>
      <c r="E247" s="34" t="s">
        <v>1479</v>
      </c>
      <c r="F247" s="39" t="s">
        <v>1447</v>
      </c>
      <c r="G247" s="33"/>
      <c r="H247" s="19"/>
    </row>
    <row r="248" s="11" customFormat="1" ht="33.75" spans="1:8">
      <c r="A248" s="19" t="s">
        <v>978</v>
      </c>
      <c r="B248" s="19" t="s">
        <v>928</v>
      </c>
      <c r="C248" s="19" t="s">
        <v>929</v>
      </c>
      <c r="D248" s="22" t="s">
        <v>1480</v>
      </c>
      <c r="E248" s="34" t="s">
        <v>1481</v>
      </c>
      <c r="F248" s="39" t="s">
        <v>1450</v>
      </c>
      <c r="G248" s="33"/>
      <c r="H248" s="19"/>
    </row>
    <row r="249" s="11" customFormat="1" ht="27" spans="1:8">
      <c r="A249" s="19" t="s">
        <v>978</v>
      </c>
      <c r="B249" s="19" t="s">
        <v>928</v>
      </c>
      <c r="C249" s="19" t="s">
        <v>929</v>
      </c>
      <c r="D249" s="22" t="s">
        <v>1482</v>
      </c>
      <c r="E249" s="34" t="s">
        <v>1483</v>
      </c>
      <c r="F249" s="39" t="s">
        <v>1450</v>
      </c>
      <c r="G249" s="33"/>
      <c r="H249" s="19"/>
    </row>
    <row r="250" s="11" customFormat="1" ht="27" spans="1:8">
      <c r="A250" s="19" t="s">
        <v>978</v>
      </c>
      <c r="B250" s="19" t="s">
        <v>928</v>
      </c>
      <c r="C250" s="19" t="s">
        <v>929</v>
      </c>
      <c r="D250" s="22" t="s">
        <v>1484</v>
      </c>
      <c r="E250" s="34" t="s">
        <v>1485</v>
      </c>
      <c r="F250" s="39" t="s">
        <v>1486</v>
      </c>
      <c r="G250" s="40"/>
      <c r="H250" s="19"/>
    </row>
    <row r="251" s="11" customFormat="1" ht="27" spans="1:8">
      <c r="A251" s="19" t="s">
        <v>948</v>
      </c>
      <c r="B251" s="19" t="s">
        <v>928</v>
      </c>
      <c r="C251" s="19" t="s">
        <v>929</v>
      </c>
      <c r="D251" s="22" t="s">
        <v>1487</v>
      </c>
      <c r="E251" s="34" t="s">
        <v>1488</v>
      </c>
      <c r="F251" s="39" t="s">
        <v>1442</v>
      </c>
      <c r="G251" s="40"/>
      <c r="H251" s="19"/>
    </row>
    <row r="252" s="11" customFormat="1" ht="27" spans="1:8">
      <c r="A252" s="19" t="s">
        <v>948</v>
      </c>
      <c r="B252" s="19" t="s">
        <v>928</v>
      </c>
      <c r="C252" s="19" t="s">
        <v>929</v>
      </c>
      <c r="D252" s="22" t="s">
        <v>1489</v>
      </c>
      <c r="E252" s="34" t="s">
        <v>1490</v>
      </c>
      <c r="F252" s="39" t="s">
        <v>1442</v>
      </c>
      <c r="G252" s="40"/>
      <c r="H252" s="19"/>
    </row>
    <row r="253" s="11" customFormat="1" ht="27" spans="1:8">
      <c r="A253" s="19" t="s">
        <v>948</v>
      </c>
      <c r="B253" s="19" t="s">
        <v>928</v>
      </c>
      <c r="C253" s="19" t="s">
        <v>929</v>
      </c>
      <c r="D253" s="22" t="s">
        <v>1491</v>
      </c>
      <c r="E253" s="34" t="s">
        <v>1492</v>
      </c>
      <c r="F253" s="39" t="s">
        <v>1493</v>
      </c>
      <c r="G253" s="33"/>
      <c r="H253" s="19"/>
    </row>
    <row r="254" s="11" customFormat="1" ht="27" spans="1:8">
      <c r="A254" s="19" t="s">
        <v>927</v>
      </c>
      <c r="B254" s="19" t="s">
        <v>928</v>
      </c>
      <c r="C254" s="19" t="s">
        <v>929</v>
      </c>
      <c r="D254" s="22" t="s">
        <v>1494</v>
      </c>
      <c r="E254" s="34" t="s">
        <v>1495</v>
      </c>
      <c r="F254" s="41" t="s">
        <v>1496</v>
      </c>
      <c r="G254" s="40"/>
      <c r="H254" s="19"/>
    </row>
    <row r="255" s="11" customFormat="1" ht="27" spans="1:8">
      <c r="A255" s="19" t="s">
        <v>933</v>
      </c>
      <c r="B255" s="19" t="s">
        <v>928</v>
      </c>
      <c r="C255" s="19" t="s">
        <v>1497</v>
      </c>
      <c r="D255" s="22" t="s">
        <v>1498</v>
      </c>
      <c r="E255" s="34" t="s">
        <v>1499</v>
      </c>
      <c r="F255" s="39" t="s">
        <v>1500</v>
      </c>
      <c r="G255" s="40"/>
      <c r="H255" s="19"/>
    </row>
    <row r="256" s="11" customFormat="1" ht="33.75" spans="1:8">
      <c r="A256" s="19" t="s">
        <v>933</v>
      </c>
      <c r="B256" s="19" t="s">
        <v>928</v>
      </c>
      <c r="C256" s="19" t="s">
        <v>1497</v>
      </c>
      <c r="D256" s="22" t="s">
        <v>1501</v>
      </c>
      <c r="E256" s="34" t="s">
        <v>1502</v>
      </c>
      <c r="F256" s="39" t="s">
        <v>1442</v>
      </c>
      <c r="G256" s="33"/>
      <c r="H256" s="19"/>
    </row>
    <row r="257" s="11" customFormat="1" ht="40.5" spans="1:8">
      <c r="A257" s="19" t="s">
        <v>1255</v>
      </c>
      <c r="B257" s="19" t="s">
        <v>928</v>
      </c>
      <c r="C257" s="19" t="s">
        <v>1503</v>
      </c>
      <c r="D257" s="22" t="s">
        <v>1501</v>
      </c>
      <c r="E257" s="34" t="s">
        <v>1502</v>
      </c>
      <c r="F257" s="39" t="s">
        <v>1443</v>
      </c>
      <c r="G257" s="33"/>
      <c r="H257" s="19"/>
    </row>
    <row r="258" s="11" customFormat="1" ht="33.75" spans="1:8">
      <c r="A258" s="19" t="s">
        <v>933</v>
      </c>
      <c r="B258" s="19" t="s">
        <v>928</v>
      </c>
      <c r="C258" s="19" t="s">
        <v>1497</v>
      </c>
      <c r="D258" s="22" t="s">
        <v>1504</v>
      </c>
      <c r="E258" s="34" t="s">
        <v>1505</v>
      </c>
      <c r="F258" s="39" t="s">
        <v>1450</v>
      </c>
      <c r="G258" s="28"/>
      <c r="H258" s="19"/>
    </row>
    <row r="259" s="11" customFormat="1" ht="27" spans="1:8">
      <c r="A259" s="19" t="s">
        <v>935</v>
      </c>
      <c r="B259" s="19" t="s">
        <v>928</v>
      </c>
      <c r="C259" s="19" t="s">
        <v>929</v>
      </c>
      <c r="D259" s="22" t="s">
        <v>1506</v>
      </c>
      <c r="E259" s="34" t="s">
        <v>1507</v>
      </c>
      <c r="F259" s="39" t="s">
        <v>1307</v>
      </c>
      <c r="G259" s="28"/>
      <c r="H259" s="19"/>
    </row>
    <row r="260" s="11" customFormat="1" ht="39.75" customHeight="1" spans="1:8">
      <c r="A260" s="19" t="s">
        <v>935</v>
      </c>
      <c r="B260" s="19" t="s">
        <v>928</v>
      </c>
      <c r="C260" s="19" t="s">
        <v>929</v>
      </c>
      <c r="D260" s="22" t="s">
        <v>1508</v>
      </c>
      <c r="E260" s="34" t="s">
        <v>1509</v>
      </c>
      <c r="F260" s="39" t="s">
        <v>1450</v>
      </c>
      <c r="G260" s="28"/>
      <c r="H260" s="19"/>
    </row>
    <row r="261" s="11" customFormat="1" ht="36" customHeight="1" spans="4:8">
      <c r="D261" s="22" t="s">
        <v>1510</v>
      </c>
      <c r="E261" s="34" t="s">
        <v>1511</v>
      </c>
      <c r="F261" s="39" t="s">
        <v>1512</v>
      </c>
      <c r="G261" s="28"/>
      <c r="H261" s="19"/>
    </row>
    <row r="262" s="11" customFormat="1" ht="39.75" customHeight="1" spans="4:8">
      <c r="D262" s="22" t="s">
        <v>1513</v>
      </c>
      <c r="E262" s="34" t="s">
        <v>1514</v>
      </c>
      <c r="F262" s="27" t="s">
        <v>1515</v>
      </c>
      <c r="G262" s="28"/>
      <c r="H262" s="19"/>
    </row>
    <row r="263" s="11" customFormat="1" ht="29.25" customHeight="1" spans="4:8">
      <c r="D263" s="22" t="s">
        <v>1516</v>
      </c>
      <c r="E263" s="34" t="s">
        <v>1517</v>
      </c>
      <c r="F263" s="27" t="s">
        <v>1518</v>
      </c>
      <c r="G263" s="33"/>
      <c r="H263" s="19"/>
    </row>
    <row r="264" s="11" customFormat="1" ht="32.25" customHeight="1" spans="4:8">
      <c r="D264" s="22" t="s">
        <v>1519</v>
      </c>
      <c r="E264" s="34" t="s">
        <v>1520</v>
      </c>
      <c r="F264" s="27" t="s">
        <v>1521</v>
      </c>
      <c r="G264" s="28"/>
      <c r="H264" s="19"/>
    </row>
    <row r="265" s="11" customFormat="1" spans="4:8">
      <c r="D265" s="22" t="s">
        <v>1522</v>
      </c>
      <c r="E265" s="34" t="s">
        <v>1523</v>
      </c>
      <c r="F265" s="27" t="s">
        <v>1524</v>
      </c>
      <c r="G265" s="28"/>
      <c r="H265" s="19"/>
    </row>
    <row r="266" s="11" customFormat="1" ht="33.75" spans="4:8">
      <c r="D266" s="22" t="s">
        <v>1525</v>
      </c>
      <c r="E266" s="34" t="s">
        <v>1526</v>
      </c>
      <c r="F266" s="27" t="s">
        <v>1095</v>
      </c>
      <c r="G266" s="28"/>
      <c r="H266" s="19"/>
    </row>
    <row r="267" s="11" customFormat="1" ht="17.25" customHeight="1" spans="4:8">
      <c r="D267" s="22" t="s">
        <v>1527</v>
      </c>
      <c r="E267" s="34" t="s">
        <v>1528</v>
      </c>
      <c r="F267" s="27" t="s">
        <v>1095</v>
      </c>
      <c r="G267" s="28"/>
      <c r="H267" s="19"/>
    </row>
    <row r="268" s="11" customFormat="1" ht="30.75" customHeight="1" spans="4:8">
      <c r="D268" s="22" t="s">
        <v>1529</v>
      </c>
      <c r="E268" s="34" t="s">
        <v>1530</v>
      </c>
      <c r="F268" s="27" t="s">
        <v>1531</v>
      </c>
      <c r="G268" s="28"/>
      <c r="H268" s="19"/>
    </row>
    <row r="269" s="11" customFormat="1" ht="34.5" customHeight="1" spans="4:8">
      <c r="D269" s="22" t="s">
        <v>1532</v>
      </c>
      <c r="E269" s="34" t="s">
        <v>1533</v>
      </c>
      <c r="F269" s="27" t="s">
        <v>1534</v>
      </c>
      <c r="G269" s="28"/>
      <c r="H269" s="19"/>
    </row>
    <row r="270" s="11" customFormat="1" ht="39" customHeight="1" spans="4:8">
      <c r="D270" s="22" t="s">
        <v>1535</v>
      </c>
      <c r="E270" s="34" t="s">
        <v>1536</v>
      </c>
      <c r="F270" s="27" t="s">
        <v>1095</v>
      </c>
      <c r="G270" s="28"/>
      <c r="H270" s="19"/>
    </row>
    <row r="271" s="11" customFormat="1" ht="22.5" customHeight="1" spans="4:8">
      <c r="D271" s="22" t="s">
        <v>1537</v>
      </c>
      <c r="E271" s="34" t="s">
        <v>1538</v>
      </c>
      <c r="F271" s="27" t="s">
        <v>1531</v>
      </c>
      <c r="G271" s="28"/>
      <c r="H271" s="19"/>
    </row>
    <row r="272" s="11" customFormat="1" ht="24.75" customHeight="1" spans="4:8">
      <c r="D272" s="22" t="s">
        <v>1539</v>
      </c>
      <c r="E272" s="34" t="s">
        <v>1540</v>
      </c>
      <c r="F272" s="27" t="s">
        <v>1531</v>
      </c>
      <c r="G272" s="28"/>
      <c r="H272" s="19"/>
    </row>
    <row r="273" s="11" customFormat="1" spans="4:8">
      <c r="D273" s="22" t="s">
        <v>1541</v>
      </c>
      <c r="E273" s="34" t="s">
        <v>1542</v>
      </c>
      <c r="F273" s="27" t="s">
        <v>1095</v>
      </c>
      <c r="G273" s="28"/>
      <c r="H273" s="19"/>
    </row>
    <row r="274" s="11" customFormat="1" ht="36" customHeight="1" spans="4:8">
      <c r="D274" s="22" t="s">
        <v>1543</v>
      </c>
      <c r="E274" s="34" t="s">
        <v>1544</v>
      </c>
      <c r="F274" s="27" t="s">
        <v>1545</v>
      </c>
      <c r="G274" s="28"/>
      <c r="H274" s="19"/>
    </row>
    <row r="275" s="11" customFormat="1" ht="30.75" customHeight="1" spans="4:8">
      <c r="D275" s="22" t="s">
        <v>1546</v>
      </c>
      <c r="E275" s="34" t="s">
        <v>1547</v>
      </c>
      <c r="F275" s="27" t="s">
        <v>1095</v>
      </c>
      <c r="G275" s="28"/>
      <c r="H275" s="19"/>
    </row>
    <row r="276" s="11" customFormat="1" ht="25.5" customHeight="1" spans="4:8">
      <c r="D276" s="26" t="s">
        <v>1548</v>
      </c>
      <c r="E276" s="26" t="s">
        <v>1549</v>
      </c>
      <c r="F276" s="27" t="s">
        <v>1550</v>
      </c>
      <c r="G276" s="28"/>
      <c r="H276" s="19"/>
    </row>
    <row r="277" s="11" customFormat="1" ht="33.75" spans="4:8">
      <c r="D277" s="26" t="s">
        <v>1551</v>
      </c>
      <c r="E277" s="26" t="s">
        <v>1552</v>
      </c>
      <c r="F277" s="27" t="s">
        <v>1133</v>
      </c>
      <c r="G277" s="28"/>
      <c r="H277" s="19"/>
    </row>
    <row r="278" s="11" customFormat="1" ht="33.75" customHeight="1" spans="4:8">
      <c r="D278" s="26" t="s">
        <v>1553</v>
      </c>
      <c r="E278" s="26" t="s">
        <v>1554</v>
      </c>
      <c r="F278" s="27" t="s">
        <v>1555</v>
      </c>
      <c r="G278" s="28"/>
      <c r="H278" s="19"/>
    </row>
    <row r="279" s="11" customFormat="1" ht="33.75" customHeight="1" spans="4:8">
      <c r="D279" s="26" t="s">
        <v>1556</v>
      </c>
      <c r="E279" s="26" t="s">
        <v>1557</v>
      </c>
      <c r="F279" s="27" t="s">
        <v>1133</v>
      </c>
      <c r="G279" s="28"/>
      <c r="H279" s="19"/>
    </row>
    <row r="280" s="11" customFormat="1" ht="27" customHeight="1" spans="4:8">
      <c r="D280" s="26" t="s">
        <v>1558</v>
      </c>
      <c r="E280" s="26" t="s">
        <v>1559</v>
      </c>
      <c r="F280" s="27" t="s">
        <v>1560</v>
      </c>
      <c r="G280" s="28"/>
      <c r="H280" s="19"/>
    </row>
    <row r="281" s="11" customFormat="1" ht="25.5" customHeight="1" spans="4:8">
      <c r="D281" s="26" t="s">
        <v>1561</v>
      </c>
      <c r="E281" s="26" t="s">
        <v>1562</v>
      </c>
      <c r="F281" s="27" t="s">
        <v>1563</v>
      </c>
      <c r="G281" s="28"/>
      <c r="H281" s="19"/>
    </row>
    <row r="282" s="11" customFormat="1" ht="39" customHeight="1" spans="4:8">
      <c r="D282" s="26" t="s">
        <v>1564</v>
      </c>
      <c r="E282" s="26" t="s">
        <v>1565</v>
      </c>
      <c r="F282" s="27" t="s">
        <v>1133</v>
      </c>
      <c r="G282" s="28"/>
      <c r="H282" s="19"/>
    </row>
    <row r="283" s="11" customFormat="1" ht="48" customHeight="1" spans="4:8">
      <c r="D283" s="26" t="s">
        <v>1566</v>
      </c>
      <c r="E283" s="26" t="s">
        <v>1567</v>
      </c>
      <c r="F283" s="27" t="s">
        <v>1568</v>
      </c>
      <c r="G283" s="28"/>
      <c r="H283" s="19"/>
    </row>
    <row r="284" s="11" customFormat="1" ht="38.25" customHeight="1" spans="4:8">
      <c r="D284" s="26" t="s">
        <v>1569</v>
      </c>
      <c r="E284" s="26" t="s">
        <v>1570</v>
      </c>
      <c r="F284" s="27" t="s">
        <v>1563</v>
      </c>
      <c r="G284" s="28"/>
      <c r="H284" s="19"/>
    </row>
    <row r="285" s="11" customFormat="1" ht="51" customHeight="1" spans="4:8">
      <c r="D285" s="26" t="s">
        <v>1571</v>
      </c>
      <c r="E285" s="26" t="s">
        <v>1572</v>
      </c>
      <c r="F285" s="27" t="s">
        <v>1573</v>
      </c>
      <c r="G285" s="28"/>
      <c r="H285" s="19"/>
    </row>
    <row r="286" s="11" customFormat="1" ht="41.25" customHeight="1" spans="4:8">
      <c r="D286" s="26" t="s">
        <v>1574</v>
      </c>
      <c r="E286" s="26" t="s">
        <v>1575</v>
      </c>
      <c r="F286" s="27" t="s">
        <v>1576</v>
      </c>
      <c r="G286" s="28"/>
      <c r="H286" s="19"/>
    </row>
    <row r="287" s="11" customFormat="1" spans="4:8">
      <c r="D287" s="26" t="s">
        <v>1577</v>
      </c>
      <c r="E287" s="26" t="s">
        <v>1578</v>
      </c>
      <c r="F287" s="27" t="s">
        <v>1563</v>
      </c>
      <c r="G287" s="28"/>
      <c r="H287" s="19"/>
    </row>
    <row r="288" s="11" customFormat="1" ht="38.25" customHeight="1" spans="4:8">
      <c r="D288" s="26" t="s">
        <v>1579</v>
      </c>
      <c r="E288" s="26" t="s">
        <v>1575</v>
      </c>
      <c r="F288" s="27" t="s">
        <v>1580</v>
      </c>
      <c r="G288" s="28"/>
      <c r="H288" s="19"/>
    </row>
    <row r="289" s="11" customFormat="1" spans="4:8">
      <c r="D289" s="26" t="s">
        <v>1581</v>
      </c>
      <c r="E289" s="26" t="s">
        <v>1582</v>
      </c>
      <c r="F289" s="27" t="s">
        <v>1583</v>
      </c>
      <c r="G289" s="28"/>
      <c r="H289" s="19"/>
    </row>
    <row r="290" s="11" customFormat="1" ht="31.5" customHeight="1" spans="4:8">
      <c r="D290" s="26" t="s">
        <v>1584</v>
      </c>
      <c r="E290" s="26" t="s">
        <v>1585</v>
      </c>
      <c r="F290" s="27" t="s">
        <v>1586</v>
      </c>
      <c r="G290" s="28"/>
      <c r="H290" s="19"/>
    </row>
    <row r="291" s="11" customFormat="1" ht="39" customHeight="1" spans="4:8">
      <c r="D291" s="26" t="s">
        <v>1587</v>
      </c>
      <c r="E291" s="26" t="s">
        <v>1588</v>
      </c>
      <c r="F291" s="27" t="s">
        <v>1589</v>
      </c>
      <c r="G291" s="28"/>
      <c r="H291" s="19"/>
    </row>
    <row r="292" s="11" customFormat="1" ht="21" customHeight="1" spans="4:8">
      <c r="D292" s="26" t="s">
        <v>1590</v>
      </c>
      <c r="E292" s="26" t="s">
        <v>1591</v>
      </c>
      <c r="F292" s="27" t="s">
        <v>1592</v>
      </c>
      <c r="G292" s="28"/>
      <c r="H292" s="19"/>
    </row>
    <row r="293" s="11" customFormat="1" ht="21" customHeight="1" spans="4:8">
      <c r="D293" s="26" t="s">
        <v>1593</v>
      </c>
      <c r="E293" s="26" t="s">
        <v>1594</v>
      </c>
      <c r="F293" s="27" t="s">
        <v>1586</v>
      </c>
      <c r="G293" s="28"/>
      <c r="H293" s="19"/>
    </row>
    <row r="294" s="11" customFormat="1" ht="40.5" customHeight="1" spans="4:8">
      <c r="D294" s="20" t="s">
        <v>1595</v>
      </c>
      <c r="E294" s="21" t="s">
        <v>1596</v>
      </c>
      <c r="F294" s="22" t="s">
        <v>1597</v>
      </c>
      <c r="G294" s="23"/>
      <c r="H294" s="19"/>
    </row>
    <row r="295" s="11" customFormat="1" ht="39" customHeight="1" spans="4:8">
      <c r="D295" s="20" t="s">
        <v>1598</v>
      </c>
      <c r="E295" s="21" t="s">
        <v>1599</v>
      </c>
      <c r="F295" s="22" t="s">
        <v>1597</v>
      </c>
      <c r="G295" s="23"/>
      <c r="H295" s="19"/>
    </row>
    <row r="296" s="11" customFormat="1" ht="23.25" customHeight="1" spans="4:8">
      <c r="D296" s="19"/>
      <c r="E296" s="19"/>
      <c r="F296" s="42" t="s">
        <v>308</v>
      </c>
      <c r="G296" s="43">
        <f>SUM(G5:G295)</f>
        <v>0</v>
      </c>
      <c r="H296" s="19"/>
    </row>
    <row r="297" customHeight="1" spans="4:8">
      <c r="D297" s="44"/>
      <c r="E297" s="44"/>
      <c r="F297" s="44"/>
      <c r="G297" s="44"/>
      <c r="H297" s="44"/>
    </row>
    <row r="298" customHeight="1"/>
    <row r="299" customHeight="1"/>
    <row r="300" customHeight="1"/>
    <row r="301" customHeight="1"/>
    <row r="302" customHeight="1"/>
  </sheetData>
  <mergeCells count="3">
    <mergeCell ref="A2:H2"/>
    <mergeCell ref="D3:H3"/>
    <mergeCell ref="D297:H297"/>
  </mergeCells>
  <pageMargins left="0.708661417322835" right="0.708661417322835" top="0.748031496062992" bottom="0.511811023622047" header="0.31496062992126" footer="0.31496062992126"/>
  <pageSetup paperSize="9" scale="75" orientation="portrait"/>
  <headerFooter>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J19"/>
  <sheetViews>
    <sheetView workbookViewId="0">
      <selection activeCell="J15" sqref="J15"/>
    </sheetView>
  </sheetViews>
  <sheetFormatPr defaultColWidth="9" defaultRowHeight="13.5"/>
  <cols>
    <col min="1" max="1" width="30.375" style="1" customWidth="1"/>
    <col min="2" max="9" width="12.625" style="1" customWidth="1"/>
    <col min="10" max="10" width="13.5" style="1" customWidth="1"/>
    <col min="11" max="16384" width="9" style="1"/>
  </cols>
  <sheetData>
    <row r="1" spans="1:1">
      <c r="A1" s="1" t="s">
        <v>1600</v>
      </c>
    </row>
    <row r="2" ht="25.5" spans="1:10">
      <c r="A2" s="2" t="s">
        <v>1601</v>
      </c>
      <c r="B2" s="2"/>
      <c r="C2" s="2"/>
      <c r="D2" s="2"/>
      <c r="E2" s="2"/>
      <c r="F2" s="2"/>
      <c r="G2" s="2"/>
      <c r="H2" s="2"/>
      <c r="I2" s="2"/>
      <c r="J2" s="9"/>
    </row>
    <row r="3" ht="18" customHeight="1" spans="1:10">
      <c r="A3" s="3"/>
      <c r="B3" s="3"/>
      <c r="C3" s="3"/>
      <c r="D3" s="3"/>
      <c r="E3" s="3"/>
      <c r="F3" s="3"/>
      <c r="G3" s="3"/>
      <c r="H3" s="3"/>
      <c r="I3" s="10" t="s">
        <v>2</v>
      </c>
      <c r="J3" s="10"/>
    </row>
    <row r="4" ht="39.75" customHeight="1" spans="1:9">
      <c r="A4" s="4" t="s">
        <v>1602</v>
      </c>
      <c r="B4" s="5" t="s">
        <v>308</v>
      </c>
      <c r="C4" s="5" t="s">
        <v>1603</v>
      </c>
      <c r="D4" s="5" t="s">
        <v>1604</v>
      </c>
      <c r="E4" s="5" t="s">
        <v>1605</v>
      </c>
      <c r="F4" s="5" t="s">
        <v>1606</v>
      </c>
      <c r="G4" s="5" t="s">
        <v>1607</v>
      </c>
      <c r="H4" s="5" t="s">
        <v>1608</v>
      </c>
      <c r="I4" s="5" t="s">
        <v>1609</v>
      </c>
    </row>
    <row r="5" ht="17.25" customHeight="1" spans="1:9">
      <c r="A5" s="6" t="s">
        <v>1610</v>
      </c>
      <c r="B5" s="7">
        <f t="shared" ref="B5:B19" si="0">SUM(C5:I5)</f>
        <v>0</v>
      </c>
      <c r="C5" s="7"/>
      <c r="D5" s="7"/>
      <c r="E5" s="7"/>
      <c r="F5" s="7"/>
      <c r="G5" s="7"/>
      <c r="H5" s="7"/>
      <c r="I5" s="7"/>
    </row>
    <row r="6" ht="17.25" customHeight="1" spans="1:9">
      <c r="A6" s="8" t="s">
        <v>1611</v>
      </c>
      <c r="B6" s="7">
        <f t="shared" si="0"/>
        <v>0</v>
      </c>
      <c r="C6" s="7"/>
      <c r="D6" s="7"/>
      <c r="E6" s="7"/>
      <c r="F6" s="7"/>
      <c r="G6" s="7"/>
      <c r="H6" s="7"/>
      <c r="I6" s="7"/>
    </row>
    <row r="7" ht="17.25" customHeight="1" spans="1:9">
      <c r="A7" s="8" t="s">
        <v>1612</v>
      </c>
      <c r="B7" s="7">
        <f t="shared" si="0"/>
        <v>0</v>
      </c>
      <c r="C7" s="7"/>
      <c r="D7" s="7"/>
      <c r="E7" s="7"/>
      <c r="F7" s="7"/>
      <c r="G7" s="7"/>
      <c r="H7" s="7"/>
      <c r="I7" s="7"/>
    </row>
    <row r="8" ht="17.25" customHeight="1" spans="1:9">
      <c r="A8" s="8" t="s">
        <v>1613</v>
      </c>
      <c r="B8" s="7">
        <f t="shared" si="0"/>
        <v>0</v>
      </c>
      <c r="C8" s="7"/>
      <c r="D8" s="7"/>
      <c r="E8" s="7"/>
      <c r="F8" s="7"/>
      <c r="G8" s="7"/>
      <c r="H8" s="7"/>
      <c r="I8" s="7"/>
    </row>
    <row r="9" ht="17.25" customHeight="1" spans="1:9">
      <c r="A9" s="8" t="s">
        <v>1614</v>
      </c>
      <c r="B9" s="7">
        <f t="shared" si="0"/>
        <v>0</v>
      </c>
      <c r="C9" s="7"/>
      <c r="D9" s="7"/>
      <c r="E9" s="7"/>
      <c r="F9" s="7"/>
      <c r="G9" s="7"/>
      <c r="H9" s="7"/>
      <c r="I9" s="7"/>
    </row>
    <row r="10" ht="17.25" customHeight="1" spans="1:9">
      <c r="A10" s="8" t="s">
        <v>1615</v>
      </c>
      <c r="B10" s="7">
        <f t="shared" si="0"/>
        <v>0</v>
      </c>
      <c r="C10" s="7"/>
      <c r="D10" s="7"/>
      <c r="E10" s="7"/>
      <c r="F10" s="7"/>
      <c r="G10" s="7"/>
      <c r="H10" s="7"/>
      <c r="I10" s="7"/>
    </row>
    <row r="11" ht="17.25" customHeight="1" spans="1:9">
      <c r="A11" s="8" t="s">
        <v>1616</v>
      </c>
      <c r="B11" s="7">
        <f t="shared" si="0"/>
        <v>0</v>
      </c>
      <c r="C11" s="7"/>
      <c r="D11" s="7"/>
      <c r="E11" s="7"/>
      <c r="F11" s="7"/>
      <c r="G11" s="7"/>
      <c r="H11" s="7"/>
      <c r="I11" s="7"/>
    </row>
    <row r="12" ht="17.25" customHeight="1" spans="1:9">
      <c r="A12" s="8" t="s">
        <v>1617</v>
      </c>
      <c r="B12" s="7">
        <f t="shared" si="0"/>
        <v>0</v>
      </c>
      <c r="C12" s="7">
        <v>0</v>
      </c>
      <c r="D12" s="7">
        <v>0</v>
      </c>
      <c r="E12" s="7">
        <v>0</v>
      </c>
      <c r="F12" s="7">
        <v>0</v>
      </c>
      <c r="G12" s="7">
        <v>0</v>
      </c>
      <c r="H12" s="7">
        <v>0</v>
      </c>
      <c r="I12" s="7">
        <v>0</v>
      </c>
    </row>
    <row r="13" ht="17.25" customHeight="1" spans="1:9">
      <c r="A13" s="6" t="s">
        <v>1618</v>
      </c>
      <c r="B13" s="7">
        <f t="shared" si="0"/>
        <v>0</v>
      </c>
      <c r="C13" s="7"/>
      <c r="D13" s="7"/>
      <c r="E13" s="7"/>
      <c r="F13" s="7"/>
      <c r="G13" s="7"/>
      <c r="H13" s="7"/>
      <c r="I13" s="7"/>
    </row>
    <row r="14" ht="17.25" customHeight="1" spans="1:9">
      <c r="A14" s="8" t="s">
        <v>1619</v>
      </c>
      <c r="B14" s="7">
        <f t="shared" si="0"/>
        <v>0</v>
      </c>
      <c r="C14" s="7"/>
      <c r="D14" s="7"/>
      <c r="E14" s="7"/>
      <c r="F14" s="7"/>
      <c r="G14" s="7"/>
      <c r="H14" s="7"/>
      <c r="I14" s="7"/>
    </row>
    <row r="15" ht="17.25" customHeight="1" spans="1:9">
      <c r="A15" s="8" t="s">
        <v>1620</v>
      </c>
      <c r="B15" s="7">
        <f t="shared" si="0"/>
        <v>0</v>
      </c>
      <c r="C15" s="7"/>
      <c r="D15" s="7"/>
      <c r="E15" s="7"/>
      <c r="F15" s="7"/>
      <c r="G15" s="7"/>
      <c r="H15" s="7"/>
      <c r="I15" s="7"/>
    </row>
    <row r="16" ht="17.25" customHeight="1" spans="1:9">
      <c r="A16" s="8" t="s">
        <v>1621</v>
      </c>
      <c r="B16" s="7">
        <f t="shared" si="0"/>
        <v>0</v>
      </c>
      <c r="C16" s="7"/>
      <c r="D16" s="7"/>
      <c r="E16" s="7"/>
      <c r="F16" s="7"/>
      <c r="G16" s="7"/>
      <c r="H16" s="7"/>
      <c r="I16" s="7"/>
    </row>
    <row r="17" ht="17.25" customHeight="1" spans="1:9">
      <c r="A17" s="8" t="s">
        <v>1622</v>
      </c>
      <c r="B17" s="7">
        <f t="shared" si="0"/>
        <v>0</v>
      </c>
      <c r="C17" s="7"/>
      <c r="D17" s="7"/>
      <c r="E17" s="7"/>
      <c r="F17" s="7"/>
      <c r="G17" s="7"/>
      <c r="H17" s="7"/>
      <c r="I17" s="7"/>
    </row>
    <row r="18" ht="17.25" customHeight="1" spans="1:9">
      <c r="A18" s="6" t="s">
        <v>1623</v>
      </c>
      <c r="B18" s="7">
        <f t="shared" si="0"/>
        <v>0</v>
      </c>
      <c r="C18" s="7">
        <f t="shared" ref="C18:I18" si="1">SUM(C5)-SUM(C13)</f>
        <v>0</v>
      </c>
      <c r="D18" s="7">
        <f t="shared" si="1"/>
        <v>0</v>
      </c>
      <c r="E18" s="7">
        <f t="shared" si="1"/>
        <v>0</v>
      </c>
      <c r="F18" s="7">
        <f t="shared" si="1"/>
        <v>0</v>
      </c>
      <c r="G18" s="7">
        <f t="shared" si="1"/>
        <v>0</v>
      </c>
      <c r="H18" s="7">
        <f t="shared" si="1"/>
        <v>0</v>
      </c>
      <c r="I18" s="7">
        <f t="shared" si="1"/>
        <v>0</v>
      </c>
    </row>
    <row r="19" ht="17.25" customHeight="1" spans="1:9">
      <c r="A19" s="6" t="s">
        <v>1624</v>
      </c>
      <c r="B19" s="7">
        <f t="shared" si="0"/>
        <v>0</v>
      </c>
      <c r="C19" s="7"/>
      <c r="D19" s="7"/>
      <c r="E19" s="7"/>
      <c r="F19" s="7"/>
      <c r="G19" s="7"/>
      <c r="H19" s="7"/>
      <c r="I19" s="7"/>
    </row>
  </sheetData>
  <mergeCells count="1">
    <mergeCell ref="A2:I2"/>
  </mergeCells>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Sky123.Org</Company>
  <Application>Microsoft Excel</Application>
  <HeadingPairs>
    <vt:vector size="2" baseType="variant">
      <vt:variant>
        <vt:lpstr>工作表</vt:lpstr>
      </vt:variant>
      <vt:variant>
        <vt:i4>20</vt:i4>
      </vt:variant>
    </vt:vector>
  </HeadingPairs>
  <TitlesOfParts>
    <vt:vector size="20" baseType="lpstr">
      <vt:lpstr>表3.2020年鹤山工业城（共和镇）一般公共预算补助收入决算表</vt:lpstr>
      <vt:lpstr>表6.2020年鹤山工业城（共和镇）上年结转资金决算表</vt:lpstr>
      <vt:lpstr>封面（政府性基金）</vt:lpstr>
      <vt:lpstr>表1.2021年鹤山工业城（共和镇）政府性基金收入决算表</vt:lpstr>
      <vt:lpstr>表1.收入支出表</vt:lpstr>
      <vt:lpstr>表2.收入决算表</vt:lpstr>
      <vt:lpstr>表3.支出决算表</vt:lpstr>
      <vt:lpstr>表9.2019-2020年鹤山工业城（共和政府一般债务情况总表</vt:lpstr>
      <vt:lpstr>表10.2019-2020年鹤山工业城（共政府专项债务情况总表</vt:lpstr>
      <vt:lpstr>表11.2019-2020年鹤山工业城一般债务余额与限额情况表</vt:lpstr>
      <vt:lpstr>表12.2019-2020年鹤山工业城专项债务余额及限额情况表</vt:lpstr>
      <vt:lpstr>表13.2020年鹤山工业城新增一般债券支出（转贷支出）情况表</vt:lpstr>
      <vt:lpstr>表14.2020年鹤山工业城新增专项债券支出（转贷支出）情况表</vt:lpstr>
      <vt:lpstr>表15.2020年鹤山工业城（共和镇）新增债券用途情况表</vt:lpstr>
      <vt:lpstr>表16.2020年鹤山工业城（共和镇）国有资本经营收支决算总表</vt:lpstr>
      <vt:lpstr>表17.2020年鹤山工业城（共和镇）国有资本经营收入决算表</vt:lpstr>
      <vt:lpstr>表18.2020年鹤山工业城（共和镇）国有资本经营支出决算表</vt:lpstr>
      <vt:lpstr>表19.2020年鹤山工业城（共和镇）新增权责发生制列支</vt:lpstr>
      <vt:lpstr>表20.2020年鹤山工业城（共和镇）新增专项转移支付明细</vt:lpstr>
      <vt:lpstr>表21、2020年鹤山工业城（共和镇社会保险基金预算收支决算表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刘凤华</dc:creator>
  <cp:lastModifiedBy>维康</cp:lastModifiedBy>
  <cp:revision>0</cp:revision>
  <dcterms:created xsi:type="dcterms:W3CDTF">2018-08-15T07:08:00Z</dcterms:created>
  <cp:lastPrinted>2022-12-14T06:39:00Z</cp:lastPrinted>
  <dcterms:modified xsi:type="dcterms:W3CDTF">2024-02-09T02:21:39Z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CBEC3766C3724810B93B03A18CE68691_13</vt:lpwstr>
  </property>
  <property fmtid="{D5CDD505-2E9C-101B-9397-08002B2CF9AE}" pid="3" name="KSOProductBuildVer">
    <vt:lpwstr>2052-12.1.0.16250</vt:lpwstr>
  </property>
</Properties>
</file>