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 firstSheet="5" activeTab="5"/>
  </bookViews>
  <sheets>
    <sheet name="江门市" sheetId="2" state="hidden" r:id="rId1"/>
    <sheet name="蓬江区" sheetId="3" state="hidden" r:id="rId2"/>
    <sheet name="新会区" sheetId="5" state="hidden" r:id="rId3"/>
    <sheet name="台山市" sheetId="6" state="hidden" r:id="rId4"/>
    <sheet name="开平市 " sheetId="7" state="hidden" r:id="rId5"/>
    <sheet name="鹤山市" sheetId="8" r:id="rId6"/>
    <sheet name="恩平市" sheetId="9" state="hidden" r:id="rId7"/>
    <sheet name="江门市（发文前删除）" sheetId="10" state="hidden" r:id="rId8"/>
  </sheets>
  <calcPr calcId="145621"/>
</workbook>
</file>

<file path=xl/calcChain.xml><?xml version="1.0" encoding="utf-8"?>
<calcChain xmlns="http://schemas.openxmlformats.org/spreadsheetml/2006/main">
  <c r="G9" i="10" l="1"/>
  <c r="G8" i="10"/>
  <c r="G29" i="10"/>
  <c r="G23" i="10"/>
  <c r="G18" i="10"/>
  <c r="H18" i="5"/>
  <c r="H29" i="5"/>
  <c r="G9" i="2"/>
  <c r="G8" i="2"/>
</calcChain>
</file>

<file path=xl/sharedStrings.xml><?xml version="1.0" encoding="utf-8"?>
<sst xmlns="http://schemas.openxmlformats.org/spreadsheetml/2006/main" count="1126" uniqueCount="141">
  <si>
    <t>附件4</t>
  </si>
  <si>
    <r>
      <rPr>
        <sz val="16"/>
        <rFont val="Times New Roman"/>
        <family val="1"/>
      </rPr>
      <t>2022</t>
    </r>
    <r>
      <rPr>
        <sz val="16"/>
        <rFont val="方正小标宋简体"/>
        <charset val="134"/>
      </rPr>
      <t>年中央财政水利发展资金（第二批）绩效目标情况表</t>
    </r>
  </si>
  <si>
    <t>单位</t>
  </si>
  <si>
    <t>江门市</t>
  </si>
  <si>
    <t>资金名称</t>
  </si>
  <si>
    <t>水利发展资金</t>
  </si>
  <si>
    <t>省级主管部门</t>
  </si>
  <si>
    <t>广东省水利厅</t>
  </si>
  <si>
    <t>市级财政部门</t>
  </si>
  <si>
    <t>江门市财政局</t>
  </si>
  <si>
    <t>市级主管部门</t>
  </si>
  <si>
    <t>江门市水利局</t>
  </si>
  <si>
    <r>
      <rPr>
        <sz val="10"/>
        <rFont val="宋体"/>
        <charset val="134"/>
      </rPr>
      <t>资金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情况</t>
    </r>
    <r>
      <rPr>
        <sz val="10"/>
        <rFont val="Times New Roman"/>
        <family val="1"/>
      </rPr>
      <t xml:space="preserve">
</t>
    </r>
  </si>
  <si>
    <t>年度金额（万元）</t>
  </si>
  <si>
    <r>
      <rPr>
        <sz val="10"/>
        <rFont val="Times New Roman"/>
        <family val="1"/>
      </rPr>
      <t xml:space="preserve">        </t>
    </r>
    <r>
      <rPr>
        <sz val="10"/>
        <rFont val="宋体"/>
        <charset val="134"/>
      </rPr>
      <t>其中：中央财政补助（万元）</t>
    </r>
  </si>
  <si>
    <t>小型水库安全监测能力提升</t>
  </si>
  <si>
    <t>水系连通及水美乡村建设</t>
  </si>
  <si>
    <t>农村饮水工程维修养护</t>
  </si>
  <si>
    <t>河长制湖长制国务院激励</t>
  </si>
  <si>
    <t>幸福河湖</t>
  </si>
  <si>
    <t>农业水价综合改革</t>
  </si>
  <si>
    <r>
      <rPr>
        <sz val="10"/>
        <rFont val="Times New Roman"/>
        <family val="1"/>
      </rPr>
      <t xml:space="preserve">                     </t>
    </r>
    <r>
      <rPr>
        <sz val="10"/>
        <rFont val="宋体"/>
        <charset val="134"/>
      </rPr>
      <t>地方财政资金（万元）</t>
    </r>
  </si>
  <si>
    <r>
      <rPr>
        <sz val="10"/>
        <rFont val="Times New Roman"/>
        <family val="1"/>
      </rPr>
      <t xml:space="preserve">                     </t>
    </r>
    <r>
      <rPr>
        <sz val="10"/>
        <rFont val="宋体"/>
        <charset val="134"/>
      </rPr>
      <t>省级财政资金（万元）</t>
    </r>
  </si>
  <si>
    <r>
      <rPr>
        <sz val="10"/>
        <rFont val="Times New Roman"/>
        <family val="1"/>
      </rPr>
      <t xml:space="preserve">                     </t>
    </r>
    <r>
      <rPr>
        <sz val="10"/>
        <rFont val="宋体"/>
        <charset val="134"/>
      </rPr>
      <t>市县财政资金（万元）</t>
    </r>
  </si>
  <si>
    <t>年度目标</t>
  </si>
  <si>
    <t>按照相关规划或实施方案，根据任务清单并结合地方实际开展有关水利建设和维修养护，推动水利改革发展。</t>
  </si>
  <si>
    <r>
      <rPr>
        <sz val="10"/>
        <rFont val="宋体"/>
        <charset val="134"/>
      </rPr>
      <t>绩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效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指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标</t>
    </r>
  </si>
  <si>
    <t>一级指标</t>
  </si>
  <si>
    <t>二级指标</t>
  </si>
  <si>
    <t>序号</t>
  </si>
  <si>
    <t>三级指标</t>
  </si>
  <si>
    <t>指标值</t>
  </si>
  <si>
    <t>数量指标</t>
  </si>
  <si>
    <t>产出指标</t>
  </si>
  <si>
    <r>
      <rPr>
        <sz val="10"/>
        <rFont val="宋体"/>
        <charset val="134"/>
      </rPr>
      <t>治理流域面积</t>
    </r>
    <r>
      <rPr>
        <sz val="10"/>
        <rFont val="Times New Roman"/>
        <family val="1"/>
      </rPr>
      <t>200-3000</t>
    </r>
    <r>
      <rPr>
        <sz val="10"/>
        <rFont val="宋体"/>
        <charset val="134"/>
      </rPr>
      <t>平方公里中小河流长度</t>
    </r>
  </si>
  <si>
    <t>公里</t>
  </si>
  <si>
    <t>新建小型水库座数</t>
  </si>
  <si>
    <t>座</t>
  </si>
  <si>
    <t>小型水库除险加固座数</t>
  </si>
  <si>
    <t>实施小型水库雨水情测报和大坝安全监测能力提升项目数</t>
  </si>
  <si>
    <t>省级安全监测平台建设数</t>
  </si>
  <si>
    <t>个</t>
  </si>
  <si>
    <t>实施山洪灾害防治县数</t>
  </si>
  <si>
    <t>山洪沟治理数量</t>
  </si>
  <si>
    <t>条</t>
  </si>
  <si>
    <t>中型以上病险淤地坝除险加固座数</t>
  </si>
  <si>
    <t>实施水系连通及水美乡村建设试点县数</t>
  </si>
  <si>
    <t>实施水资源管理与保护项目数</t>
  </si>
  <si>
    <t>规模以上取水在线计量设施新建或改建数量</t>
  </si>
  <si>
    <r>
      <rPr>
        <sz val="10"/>
        <rFont val="Times New Roman"/>
        <family val="1"/>
      </rPr>
      <t>“</t>
    </r>
    <r>
      <rPr>
        <sz val="10"/>
        <rFont val="宋体"/>
        <charset val="134"/>
      </rPr>
      <t>以电折水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样本取水井监测计量设施建设及计量信息接入数量</t>
    </r>
  </si>
  <si>
    <t>实施县域节水型社会达标建设项目数</t>
  </si>
  <si>
    <t>中型灌区节水配套改造面积</t>
  </si>
  <si>
    <t>万亩</t>
  </si>
  <si>
    <t>新增农业水价综合改革面积</t>
  </si>
  <si>
    <t>农村饮水工程维修养护数量</t>
  </si>
  <si>
    <t>处</t>
  </si>
  <si>
    <t>实施幸福河湖数</t>
  </si>
  <si>
    <r>
      <rPr>
        <sz val="10"/>
        <rFont val="宋体"/>
        <charset val="134"/>
      </rPr>
      <t>条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个</t>
    </r>
  </si>
  <si>
    <t>河流管护长度</t>
  </si>
  <si>
    <t>碧道建设长度</t>
  </si>
  <si>
    <t>完成河长制基础工作</t>
  </si>
  <si>
    <t>项</t>
  </si>
  <si>
    <t>小型水库工程维修养护座数</t>
  </si>
  <si>
    <t>山洪灾害防治非工程措施设施维修养护县数</t>
  </si>
  <si>
    <t>质量指标</t>
  </si>
  <si>
    <r>
      <rPr>
        <sz val="10"/>
        <rFont val="宋体"/>
        <charset val="134"/>
      </rPr>
      <t>截至</t>
    </r>
    <r>
      <rPr>
        <sz val="10"/>
        <rFont val="Times New Roman"/>
        <family val="1"/>
      </rPr>
      <t>2023</t>
    </r>
    <r>
      <rPr>
        <sz val="10"/>
        <rFont val="宋体"/>
        <charset val="134"/>
      </rPr>
      <t>年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月底，完工项目初步验收率</t>
    </r>
  </si>
  <si>
    <t>%</t>
  </si>
  <si>
    <t>工程验收合格率</t>
  </si>
  <si>
    <t>已建工程是否存在质量问题</t>
  </si>
  <si>
    <r>
      <rPr>
        <sz val="10"/>
        <rFont val="宋体"/>
        <charset val="134"/>
      </rPr>
      <t>是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否</t>
    </r>
  </si>
  <si>
    <t>否</t>
  </si>
  <si>
    <t>时效指标</t>
  </si>
  <si>
    <r>
      <rPr>
        <sz val="10"/>
        <rFont val="宋体"/>
        <charset val="134"/>
      </rPr>
      <t>截至</t>
    </r>
    <r>
      <rPr>
        <sz val="10"/>
        <rFont val="Times New Roman"/>
        <family val="1"/>
      </rPr>
      <t>2022</t>
    </r>
    <r>
      <rPr>
        <sz val="10"/>
        <rFont val="宋体"/>
        <charset val="134"/>
      </rPr>
      <t>年底，投资完成比例</t>
    </r>
  </si>
  <si>
    <t>≥80%</t>
  </si>
  <si>
    <r>
      <rPr>
        <sz val="10"/>
        <rFont val="宋体"/>
        <charset val="134"/>
      </rPr>
      <t>截至</t>
    </r>
    <r>
      <rPr>
        <sz val="10"/>
        <rFont val="Times New Roman"/>
        <family val="1"/>
      </rPr>
      <t>2023</t>
    </r>
    <r>
      <rPr>
        <sz val="10"/>
        <rFont val="宋体"/>
        <charset val="134"/>
      </rPr>
      <t>年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月底，投资完成比例</t>
    </r>
  </si>
  <si>
    <t>效益指标</t>
  </si>
  <si>
    <t>经济效益指标</t>
  </si>
  <si>
    <t>新增供水能力</t>
  </si>
  <si>
    <t>万立方米</t>
  </si>
  <si>
    <t>新增、恢复灌溉面积</t>
  </si>
  <si>
    <t>改善灌溉面积</t>
  </si>
  <si>
    <t>新增粮食综合生产能力</t>
  </si>
  <si>
    <t>万公斤</t>
  </si>
  <si>
    <t>保护耕地面积</t>
  </si>
  <si>
    <r>
      <rPr>
        <sz val="10"/>
        <rFont val="宋体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）小型病险水库</t>
    </r>
  </si>
  <si>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）中型灌区改造</t>
    </r>
  </si>
  <si>
    <r>
      <rPr>
        <sz val="10"/>
        <rFont val="宋体"/>
        <charset val="134"/>
      </rPr>
      <t>（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）水土保持</t>
    </r>
  </si>
  <si>
    <r>
      <rPr>
        <sz val="10"/>
        <rFont val="宋体"/>
        <charset val="134"/>
      </rPr>
      <t>（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）中小河流治理</t>
    </r>
  </si>
  <si>
    <r>
      <rPr>
        <sz val="10"/>
        <rFont val="宋体"/>
        <charset val="134"/>
      </rPr>
      <t>（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）山洪灾害防治（山洪沟治理）</t>
    </r>
  </si>
  <si>
    <t>取水量在线计量率提高比例</t>
  </si>
  <si>
    <t>社会效益指标</t>
  </si>
  <si>
    <t>中小河流治理保护人口数量</t>
  </si>
  <si>
    <t>万人</t>
  </si>
  <si>
    <t>小型水库除险加固保护人口数量</t>
  </si>
  <si>
    <t>山洪灾害防治保护人口数量</t>
  </si>
  <si>
    <t>淤地坝除险加固保护面积</t>
  </si>
  <si>
    <t>平方公里</t>
  </si>
  <si>
    <t>农村饮水工程维修养护覆盖服务人口</t>
  </si>
  <si>
    <t>其他水利工程设施维修养护覆盖服务人口</t>
  </si>
  <si>
    <t>生态效益指标</t>
  </si>
  <si>
    <t>水土流失综合治理面积</t>
  </si>
  <si>
    <t>侵蚀沟治理数量</t>
  </si>
  <si>
    <t>新增年节水能力</t>
  </si>
  <si>
    <r>
      <rPr>
        <sz val="10"/>
        <rFont val="宋体"/>
        <charset val="134"/>
      </rPr>
      <t>地下水压采量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能力</t>
    </r>
    <r>
      <rPr>
        <sz val="10"/>
        <rFont val="Times New Roman"/>
        <family val="1"/>
      </rPr>
      <t>)</t>
    </r>
  </si>
  <si>
    <t>可持续影响指标</t>
  </si>
  <si>
    <t>已建工程是否良性运行</t>
  </si>
  <si>
    <t>是</t>
  </si>
  <si>
    <t>工程是否达到设计使用年限</t>
  </si>
  <si>
    <t>满意度指标</t>
  </si>
  <si>
    <t>服务对满意度指标</t>
  </si>
  <si>
    <t>受益群众满意度</t>
  </si>
  <si>
    <t>≥90%</t>
  </si>
  <si>
    <t>蓬江区</t>
  </si>
  <si>
    <t>县级财政部门</t>
  </si>
  <si>
    <t>蓬江区财政局</t>
  </si>
  <si>
    <t>县级主管部门</t>
  </si>
  <si>
    <t>蓬江区农业农村和水利局</t>
  </si>
  <si>
    <t>结合地方实际，推动小型水库大坝安全监测能力提升。</t>
  </si>
  <si>
    <t>新会区</t>
  </si>
  <si>
    <t>新会区财政局</t>
  </si>
  <si>
    <t>新会区水利局</t>
  </si>
  <si>
    <t>台山市水利局</t>
  </si>
  <si>
    <t>开平市水利局</t>
  </si>
  <si>
    <t>鹤山市水利局</t>
  </si>
  <si>
    <t>恩平市水利局</t>
  </si>
  <si>
    <t>附件2-1</t>
    <phoneticPr fontId="10" type="noConversion"/>
  </si>
  <si>
    <t>附件2-2</t>
    <phoneticPr fontId="10" type="noConversion"/>
  </si>
  <si>
    <t>附件2-3</t>
    <phoneticPr fontId="10" type="noConversion"/>
  </si>
  <si>
    <t>附件2-4</t>
    <phoneticPr fontId="10" type="noConversion"/>
  </si>
  <si>
    <t>附件2-5</t>
    <phoneticPr fontId="10" type="noConversion"/>
  </si>
  <si>
    <t>附件2-6</t>
    <phoneticPr fontId="10" type="noConversion"/>
  </si>
  <si>
    <r>
      <t>2022</t>
    </r>
    <r>
      <rPr>
        <sz val="16"/>
        <rFont val="方正小标宋简体"/>
        <charset val="134"/>
      </rPr>
      <t>年中央财政水利发展资金（第二批）绩效目标情况表</t>
    </r>
    <phoneticPr fontId="10" type="noConversion"/>
  </si>
  <si>
    <t>恩平市财政局</t>
    <phoneticPr fontId="10" type="noConversion"/>
  </si>
  <si>
    <t>恩平市</t>
    <phoneticPr fontId="10" type="noConversion"/>
  </si>
  <si>
    <t>鹤山市财政局</t>
    <phoneticPr fontId="10" type="noConversion"/>
  </si>
  <si>
    <t>鹤山市</t>
    <phoneticPr fontId="10" type="noConversion"/>
  </si>
  <si>
    <t>开平市财政局</t>
    <phoneticPr fontId="10" type="noConversion"/>
  </si>
  <si>
    <t>开平市</t>
    <phoneticPr fontId="10" type="noConversion"/>
  </si>
  <si>
    <t>台山市财政局</t>
    <phoneticPr fontId="10" type="noConversion"/>
  </si>
  <si>
    <t>台山市</t>
    <phoneticPr fontId="10" type="noConversion"/>
  </si>
  <si>
    <t>水利发展资金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</si>
</sst>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0"/>
      <name val="Times New Roman"/>
      <family val="1"/>
    </font>
    <font>
      <sz val="16"/>
      <name val="Times New Roman"/>
      <family val="1"/>
    </font>
    <font>
      <b/>
      <sz val="10"/>
      <name val="宋体"/>
      <charset val="134"/>
    </font>
    <font>
      <b/>
      <sz val="10"/>
      <name val="Times New Roman"/>
      <family val="1"/>
    </font>
    <font>
      <sz val="10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 shrinkToFit="1"/>
    </xf>
    <xf numFmtId="0" fontId="7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left" vertical="center" wrapText="1" shrinkToFit="1"/>
    </xf>
    <xf numFmtId="9" fontId="3" fillId="0" borderId="1" xfId="2" applyNumberFormat="1" applyFont="1" applyFill="1" applyBorder="1" applyAlignment="1">
      <alignment horizontal="center" vertical="center" wrapText="1" shrinkToFit="1"/>
    </xf>
    <xf numFmtId="9" fontId="3" fillId="0" borderId="1" xfId="2" applyNumberFormat="1" applyFont="1" applyFill="1" applyBorder="1" applyAlignment="1">
      <alignment horizontal="center" vertical="center" wrapText="1"/>
    </xf>
    <xf numFmtId="9" fontId="7" fillId="0" borderId="1" xfId="2" applyNumberFormat="1" applyFont="1" applyFill="1" applyBorder="1" applyAlignment="1">
      <alignment horizontal="center" vertical="center" wrapText="1" shrinkToFit="1"/>
    </xf>
    <xf numFmtId="9" fontId="7" fillId="0" borderId="1" xfId="2" applyNumberFormat="1" applyFont="1" applyFill="1" applyBorder="1" applyAlignment="1">
      <alignment horizontal="center" vertical="center" wrapText="1"/>
    </xf>
    <xf numFmtId="9" fontId="7" fillId="0" borderId="1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shrinkToFit="1"/>
    </xf>
    <xf numFmtId="0" fontId="3" fillId="0" borderId="1" xfId="1" applyFont="1" applyFill="1" applyBorder="1" applyAlignment="1">
      <alignment horizontal="center" vertical="center" wrapText="1" shrinkToFit="1"/>
    </xf>
    <xf numFmtId="0" fontId="3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9" fontId="7" fillId="0" borderId="1" xfId="1" applyNumberFormat="1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</cellXfs>
  <cellStyles count="3">
    <cellStyle name="常规" xfId="0" builtinId="0"/>
    <cellStyle name="常规 2 2" xfId="1"/>
    <cellStyle name="常规 2 3" xfId="2"/>
  </cellStyles>
  <dxfs count="0"/>
  <tableStyles count="0" defaultTableStyle="TableStyleMedium2" defaultPivotStyle="PivotStyleLight16"/>
  <colors>
    <mruColors>
      <color rgb="FF1801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F155"/>
  <sheetViews>
    <sheetView showZeros="0" view="pageBreakPreview" zoomScale="85" zoomScaleNormal="100" workbookViewId="0">
      <pane xSplit="6" ySplit="1" topLeftCell="G2" activePane="bottomRight" state="frozen"/>
      <selection pane="topRight"/>
      <selection pane="bottomLeft"/>
      <selection pane="bottomRight" activeCell="B19" sqref="B19:G19"/>
    </sheetView>
  </sheetViews>
  <sheetFormatPr defaultColWidth="9" defaultRowHeight="15.6" customHeight="1" outlineLevelRow="1" x14ac:dyDescent="0.15"/>
  <cols>
    <col min="1" max="1" width="6.75" style="2" customWidth="1"/>
    <col min="2" max="3" width="8.25" style="2" customWidth="1"/>
    <col min="4" max="4" width="4.75" style="2" customWidth="1"/>
    <col min="5" max="5" width="45.25" style="2" customWidth="1"/>
    <col min="6" max="6" width="11.75" style="2" customWidth="1"/>
    <col min="7" max="7" width="21" style="3" customWidth="1"/>
    <col min="8" max="16161" width="9" style="2"/>
    <col min="16162" max="16193" width="9" style="25"/>
    <col min="16194" max="16360" width="9" style="2"/>
    <col min="16361" max="16384" width="9" style="26"/>
  </cols>
  <sheetData>
    <row r="1" spans="1:7 16162:16193" s="2" customFormat="1" ht="15.6" customHeight="1" x14ac:dyDescent="0.15">
      <c r="A1" s="1" t="s">
        <v>0</v>
      </c>
      <c r="G1" s="3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</row>
    <row r="2" spans="1:7 16162:16193" s="2" customFormat="1" ht="15.6" customHeight="1" x14ac:dyDescent="0.15">
      <c r="A2" s="27" t="s">
        <v>1</v>
      </c>
      <c r="B2" s="27"/>
      <c r="C2" s="27"/>
      <c r="D2" s="27"/>
      <c r="E2" s="27"/>
      <c r="F2" s="27"/>
      <c r="G2" s="28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</row>
    <row r="3" spans="1:7 16162:16193" s="2" customFormat="1" ht="15.6" customHeight="1" x14ac:dyDescent="0.15">
      <c r="A3" s="29" t="s">
        <v>2</v>
      </c>
      <c r="B3" s="30"/>
      <c r="C3" s="30"/>
      <c r="D3" s="30"/>
      <c r="E3" s="30"/>
      <c r="F3" s="30"/>
      <c r="G3" s="5" t="s">
        <v>3</v>
      </c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</row>
    <row r="4" spans="1:7 16162:16193" s="2" customFormat="1" ht="15.6" customHeight="1" x14ac:dyDescent="0.15">
      <c r="A4" s="31" t="s">
        <v>4</v>
      </c>
      <c r="B4" s="32"/>
      <c r="C4" s="32"/>
      <c r="D4" s="32"/>
      <c r="E4" s="32"/>
      <c r="F4" s="32"/>
      <c r="G4" s="8" t="s">
        <v>5</v>
      </c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</row>
    <row r="5" spans="1:7 16162:16193" s="2" customFormat="1" ht="15.6" customHeight="1" x14ac:dyDescent="0.15">
      <c r="A5" s="31" t="s">
        <v>6</v>
      </c>
      <c r="B5" s="32"/>
      <c r="C5" s="32"/>
      <c r="D5" s="32"/>
      <c r="E5" s="32"/>
      <c r="F5" s="32"/>
      <c r="G5" s="8" t="s">
        <v>7</v>
      </c>
      <c r="WWP5" s="25"/>
      <c r="WWQ5" s="25"/>
      <c r="WWR5" s="25"/>
      <c r="WWS5" s="25"/>
      <c r="WWT5" s="25"/>
      <c r="WWU5" s="25"/>
      <c r="WWV5" s="25"/>
      <c r="WWW5" s="25"/>
      <c r="WWX5" s="25"/>
      <c r="WWY5" s="25"/>
      <c r="WWZ5" s="25"/>
      <c r="WXA5" s="25"/>
      <c r="WXB5" s="25"/>
      <c r="WXC5" s="25"/>
      <c r="WXD5" s="25"/>
      <c r="WXE5" s="25"/>
      <c r="WXF5" s="25"/>
      <c r="WXG5" s="25"/>
      <c r="WXH5" s="25"/>
      <c r="WXI5" s="25"/>
      <c r="WXJ5" s="25"/>
      <c r="WXK5" s="25"/>
      <c r="WXL5" s="25"/>
      <c r="WXM5" s="25"/>
      <c r="WXN5" s="25"/>
      <c r="WXO5" s="25"/>
      <c r="WXP5" s="25"/>
      <c r="WXQ5" s="25"/>
      <c r="WXR5" s="25"/>
      <c r="WXS5" s="25"/>
      <c r="WXT5" s="25"/>
      <c r="WXU5" s="25"/>
    </row>
    <row r="6" spans="1:7 16162:16193" s="2" customFormat="1" ht="15.6" customHeight="1" x14ac:dyDescent="0.15">
      <c r="A6" s="31" t="s">
        <v>8</v>
      </c>
      <c r="B6" s="32"/>
      <c r="C6" s="32"/>
      <c r="D6" s="32"/>
      <c r="E6" s="32"/>
      <c r="F6" s="32"/>
      <c r="G6" s="9" t="s">
        <v>9</v>
      </c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</row>
    <row r="7" spans="1:7 16162:16193" s="2" customFormat="1" ht="15.6" customHeight="1" x14ac:dyDescent="0.15">
      <c r="A7" s="31" t="s">
        <v>10</v>
      </c>
      <c r="B7" s="32"/>
      <c r="C7" s="32"/>
      <c r="D7" s="32"/>
      <c r="E7" s="32"/>
      <c r="F7" s="32"/>
      <c r="G7" s="9" t="s">
        <v>11</v>
      </c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</row>
    <row r="8" spans="1:7 16162:16193" s="2" customFormat="1" ht="15.6" customHeight="1" x14ac:dyDescent="0.15">
      <c r="A8" s="31" t="s">
        <v>12</v>
      </c>
      <c r="B8" s="31" t="s">
        <v>13</v>
      </c>
      <c r="C8" s="32"/>
      <c r="D8" s="32"/>
      <c r="E8" s="32"/>
      <c r="F8" s="32"/>
      <c r="G8" s="10">
        <f>G9+G18</f>
        <v>5681</v>
      </c>
      <c r="WWP8" s="25"/>
      <c r="WWQ8" s="25"/>
      <c r="WWR8" s="25"/>
      <c r="WWS8" s="25"/>
      <c r="WWT8" s="25"/>
      <c r="WWU8" s="25"/>
      <c r="WWV8" s="25"/>
      <c r="WWW8" s="25"/>
      <c r="WWX8" s="25"/>
      <c r="WWY8" s="25"/>
      <c r="WWZ8" s="25"/>
      <c r="WXA8" s="25"/>
      <c r="WXB8" s="25"/>
      <c r="WXC8" s="25"/>
      <c r="WXD8" s="25"/>
      <c r="WXE8" s="25"/>
      <c r="WXF8" s="25"/>
      <c r="WXG8" s="25"/>
      <c r="WXH8" s="25"/>
      <c r="WXI8" s="25"/>
      <c r="WXJ8" s="25"/>
      <c r="WXK8" s="25"/>
      <c r="WXL8" s="25"/>
      <c r="WXM8" s="25"/>
      <c r="WXN8" s="25"/>
      <c r="WXO8" s="25"/>
      <c r="WXP8" s="25"/>
      <c r="WXQ8" s="25"/>
      <c r="WXR8" s="25"/>
      <c r="WXS8" s="25"/>
      <c r="WXT8" s="25"/>
      <c r="WXU8" s="25"/>
    </row>
    <row r="9" spans="1:7 16162:16193" s="2" customFormat="1" ht="15.6" customHeight="1" x14ac:dyDescent="0.15">
      <c r="A9" s="32"/>
      <c r="B9" s="32" t="s">
        <v>14</v>
      </c>
      <c r="C9" s="32"/>
      <c r="D9" s="32"/>
      <c r="E9" s="32"/>
      <c r="F9" s="32"/>
      <c r="G9" s="21">
        <f>SUM(G10:G15)</f>
        <v>5681</v>
      </c>
      <c r="WWP9" s="25"/>
      <c r="WWQ9" s="25"/>
      <c r="WWR9" s="25"/>
      <c r="WWS9" s="25"/>
      <c r="WWT9" s="25"/>
      <c r="WWU9" s="25"/>
      <c r="WWV9" s="25"/>
      <c r="WWW9" s="25"/>
      <c r="WWX9" s="25"/>
      <c r="WWY9" s="25"/>
      <c r="WWZ9" s="25"/>
      <c r="WXA9" s="25"/>
      <c r="WXB9" s="25"/>
      <c r="WXC9" s="25"/>
      <c r="WXD9" s="25"/>
      <c r="WXE9" s="25"/>
      <c r="WXF9" s="25"/>
      <c r="WXG9" s="25"/>
      <c r="WXH9" s="25"/>
      <c r="WXI9" s="25"/>
      <c r="WXJ9" s="25"/>
      <c r="WXK9" s="25"/>
      <c r="WXL9" s="25"/>
      <c r="WXM9" s="25"/>
      <c r="WXN9" s="25"/>
      <c r="WXO9" s="25"/>
      <c r="WXP9" s="25"/>
      <c r="WXQ9" s="25"/>
      <c r="WXR9" s="25"/>
      <c r="WXS9" s="25"/>
      <c r="WXT9" s="25"/>
      <c r="WXU9" s="25"/>
    </row>
    <row r="10" spans="1:7 16162:16193" s="2" customFormat="1" ht="15.6" customHeight="1" outlineLevel="1" x14ac:dyDescent="0.15">
      <c r="A10" s="32"/>
      <c r="B10" s="7">
        <v>1</v>
      </c>
      <c r="C10" s="33" t="s">
        <v>15</v>
      </c>
      <c r="D10" s="34"/>
      <c r="E10" s="34"/>
      <c r="F10" s="34"/>
      <c r="G10" s="11">
        <v>2411</v>
      </c>
      <c r="WWP10" s="25"/>
      <c r="WWQ10" s="25"/>
      <c r="WWR10" s="25"/>
      <c r="WWS10" s="25"/>
      <c r="WWT10" s="25"/>
      <c r="WWU10" s="25"/>
      <c r="WWV10" s="25"/>
      <c r="WWW10" s="25"/>
      <c r="WWX10" s="25"/>
      <c r="WWY10" s="25"/>
      <c r="WWZ10" s="25"/>
      <c r="WXA10" s="25"/>
      <c r="WXB10" s="25"/>
      <c r="WXC10" s="25"/>
      <c r="WXD10" s="25"/>
      <c r="WXE10" s="25"/>
      <c r="WXF10" s="25"/>
      <c r="WXG10" s="25"/>
      <c r="WXH10" s="25"/>
      <c r="WXI10" s="25"/>
      <c r="WXJ10" s="25"/>
      <c r="WXK10" s="25"/>
      <c r="WXL10" s="25"/>
      <c r="WXM10" s="25"/>
      <c r="WXN10" s="25"/>
      <c r="WXO10" s="25"/>
      <c r="WXP10" s="25"/>
      <c r="WXQ10" s="25"/>
      <c r="WXR10" s="25"/>
      <c r="WXS10" s="25"/>
      <c r="WXT10" s="25"/>
      <c r="WXU10" s="25"/>
    </row>
    <row r="11" spans="1:7 16162:16193" s="2" customFormat="1" ht="15.6" customHeight="1" outlineLevel="1" x14ac:dyDescent="0.15">
      <c r="A11" s="32"/>
      <c r="B11" s="7">
        <v>2</v>
      </c>
      <c r="C11" s="33" t="s">
        <v>16</v>
      </c>
      <c r="D11" s="34"/>
      <c r="E11" s="34"/>
      <c r="F11" s="34"/>
      <c r="G11" s="10">
        <v>3000</v>
      </c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</row>
    <row r="12" spans="1:7 16162:16193" s="2" customFormat="1" ht="15.6" customHeight="1" outlineLevel="1" x14ac:dyDescent="0.15">
      <c r="A12" s="32"/>
      <c r="B12" s="7">
        <v>3</v>
      </c>
      <c r="C12" s="33" t="s">
        <v>17</v>
      </c>
      <c r="D12" s="34"/>
      <c r="E12" s="34"/>
      <c r="F12" s="34"/>
      <c r="G12" s="10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</row>
    <row r="13" spans="1:7 16162:16193" s="2" customFormat="1" ht="15.6" customHeight="1" outlineLevel="1" x14ac:dyDescent="0.15">
      <c r="A13" s="32"/>
      <c r="B13" s="7">
        <v>4</v>
      </c>
      <c r="C13" s="33" t="s">
        <v>18</v>
      </c>
      <c r="D13" s="34"/>
      <c r="E13" s="34"/>
      <c r="F13" s="34"/>
      <c r="G13" s="10"/>
      <c r="WWP13" s="25"/>
      <c r="WWQ13" s="25"/>
      <c r="WWR13" s="25"/>
      <c r="WWS13" s="25"/>
      <c r="WWT13" s="25"/>
      <c r="WWU13" s="25"/>
      <c r="WWV13" s="25"/>
      <c r="WWW13" s="25"/>
      <c r="WWX13" s="25"/>
      <c r="WWY13" s="25"/>
      <c r="WWZ13" s="25"/>
      <c r="WXA13" s="25"/>
      <c r="WXB13" s="25"/>
      <c r="WXC13" s="25"/>
      <c r="WXD13" s="25"/>
      <c r="WXE13" s="25"/>
      <c r="WXF13" s="25"/>
      <c r="WXG13" s="25"/>
      <c r="WXH13" s="25"/>
      <c r="WXI13" s="25"/>
      <c r="WXJ13" s="25"/>
      <c r="WXK13" s="25"/>
      <c r="WXL13" s="25"/>
      <c r="WXM13" s="25"/>
      <c r="WXN13" s="25"/>
      <c r="WXO13" s="25"/>
      <c r="WXP13" s="25"/>
      <c r="WXQ13" s="25"/>
      <c r="WXR13" s="25"/>
      <c r="WXS13" s="25"/>
      <c r="WXT13" s="25"/>
      <c r="WXU13" s="25"/>
    </row>
    <row r="14" spans="1:7 16162:16193" s="2" customFormat="1" ht="15.6" customHeight="1" outlineLevel="1" x14ac:dyDescent="0.15">
      <c r="A14" s="32"/>
      <c r="B14" s="7">
        <v>5</v>
      </c>
      <c r="C14" s="33" t="s">
        <v>19</v>
      </c>
      <c r="D14" s="34"/>
      <c r="E14" s="34"/>
      <c r="F14" s="34"/>
      <c r="G14" s="10"/>
      <c r="WWP14" s="25"/>
      <c r="WWQ14" s="25"/>
      <c r="WWR14" s="25"/>
      <c r="WWS14" s="25"/>
      <c r="WWT14" s="25"/>
      <c r="WWU14" s="25"/>
      <c r="WWV14" s="25"/>
      <c r="WWW14" s="25"/>
      <c r="WWX14" s="25"/>
      <c r="WWY14" s="25"/>
      <c r="WWZ14" s="25"/>
      <c r="WXA14" s="25"/>
      <c r="WXB14" s="25"/>
      <c r="WXC14" s="25"/>
      <c r="WXD14" s="25"/>
      <c r="WXE14" s="25"/>
      <c r="WXF14" s="25"/>
      <c r="WXG14" s="25"/>
      <c r="WXH14" s="25"/>
      <c r="WXI14" s="25"/>
      <c r="WXJ14" s="25"/>
      <c r="WXK14" s="25"/>
      <c r="WXL14" s="25"/>
      <c r="WXM14" s="25"/>
      <c r="WXN14" s="25"/>
      <c r="WXO14" s="25"/>
      <c r="WXP14" s="25"/>
      <c r="WXQ14" s="25"/>
      <c r="WXR14" s="25"/>
      <c r="WXS14" s="25"/>
      <c r="WXT14" s="25"/>
      <c r="WXU14" s="25"/>
    </row>
    <row r="15" spans="1:7 16162:16193" s="2" customFormat="1" ht="15.6" customHeight="1" outlineLevel="1" x14ac:dyDescent="0.15">
      <c r="A15" s="32"/>
      <c r="B15" s="7">
        <v>6</v>
      </c>
      <c r="C15" s="35" t="s">
        <v>20</v>
      </c>
      <c r="D15" s="36"/>
      <c r="E15" s="36"/>
      <c r="F15" s="37"/>
      <c r="G15" s="11">
        <v>270</v>
      </c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</row>
    <row r="16" spans="1:7 16162:16193" s="2" customFormat="1" ht="15.6" customHeight="1" x14ac:dyDescent="0.15">
      <c r="A16" s="32"/>
      <c r="B16" s="32" t="s">
        <v>21</v>
      </c>
      <c r="C16" s="32"/>
      <c r="D16" s="32"/>
      <c r="E16" s="32"/>
      <c r="F16" s="32"/>
      <c r="G16" s="10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</row>
    <row r="17" spans="1:7 16162:16193" s="2" customFormat="1" ht="15.6" customHeight="1" x14ac:dyDescent="0.15">
      <c r="A17" s="32"/>
      <c r="B17" s="32" t="s">
        <v>22</v>
      </c>
      <c r="C17" s="32"/>
      <c r="D17" s="32"/>
      <c r="E17" s="32"/>
      <c r="F17" s="32"/>
      <c r="G17" s="10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</row>
    <row r="18" spans="1:7 16162:16193" s="2" customFormat="1" ht="15.6" customHeight="1" x14ac:dyDescent="0.15">
      <c r="A18" s="32"/>
      <c r="B18" s="32" t="s">
        <v>23</v>
      </c>
      <c r="C18" s="32"/>
      <c r="D18" s="32"/>
      <c r="E18" s="32"/>
      <c r="F18" s="32"/>
      <c r="G18" s="10"/>
      <c r="WWP18" s="25"/>
      <c r="WWQ18" s="25"/>
      <c r="WWR18" s="25"/>
      <c r="WWS18" s="25"/>
      <c r="WWT18" s="25"/>
      <c r="WWU18" s="25"/>
      <c r="WWV18" s="25"/>
      <c r="WWW18" s="25"/>
      <c r="WWX18" s="25"/>
      <c r="WWY18" s="25"/>
      <c r="WWZ18" s="25"/>
      <c r="WXA18" s="25"/>
      <c r="WXB18" s="25"/>
      <c r="WXC18" s="25"/>
      <c r="WXD18" s="25"/>
      <c r="WXE18" s="25"/>
      <c r="WXF18" s="25"/>
      <c r="WXG18" s="25"/>
      <c r="WXH18" s="25"/>
      <c r="WXI18" s="25"/>
      <c r="WXJ18" s="25"/>
      <c r="WXK18" s="25"/>
      <c r="WXL18" s="25"/>
      <c r="WXM18" s="25"/>
      <c r="WXN18" s="25"/>
      <c r="WXO18" s="25"/>
      <c r="WXP18" s="25"/>
      <c r="WXQ18" s="25"/>
      <c r="WXR18" s="25"/>
      <c r="WXS18" s="25"/>
      <c r="WXT18" s="25"/>
      <c r="WXU18" s="25"/>
    </row>
    <row r="19" spans="1:7 16162:16193" s="2" customFormat="1" ht="30" customHeight="1" x14ac:dyDescent="0.15">
      <c r="A19" s="6" t="s">
        <v>24</v>
      </c>
      <c r="B19" s="33" t="s">
        <v>25</v>
      </c>
      <c r="C19" s="34"/>
      <c r="D19" s="34"/>
      <c r="E19" s="34"/>
      <c r="F19" s="34"/>
      <c r="G19" s="34"/>
      <c r="WWP19" s="25"/>
      <c r="WWQ19" s="25"/>
      <c r="WWR19" s="25"/>
      <c r="WWS19" s="25"/>
      <c r="WWT19" s="25"/>
      <c r="WWU19" s="25"/>
      <c r="WWV19" s="25"/>
      <c r="WWW19" s="25"/>
      <c r="WWX19" s="25"/>
      <c r="WWY19" s="25"/>
      <c r="WWZ19" s="25"/>
      <c r="WXA19" s="25"/>
      <c r="WXB19" s="25"/>
      <c r="WXC19" s="25"/>
      <c r="WXD19" s="25"/>
      <c r="WXE19" s="25"/>
      <c r="WXF19" s="25"/>
      <c r="WXG19" s="25"/>
      <c r="WXH19" s="25"/>
      <c r="WXI19" s="25"/>
      <c r="WXJ19" s="25"/>
      <c r="WXK19" s="25"/>
      <c r="WXL19" s="25"/>
      <c r="WXM19" s="25"/>
      <c r="WXN19" s="25"/>
      <c r="WXO19" s="25"/>
      <c r="WXP19" s="25"/>
      <c r="WXQ19" s="25"/>
      <c r="WXR19" s="25"/>
      <c r="WXS19" s="25"/>
      <c r="WXT19" s="25"/>
      <c r="WXU19" s="25"/>
    </row>
    <row r="20" spans="1:7 16162:16193" s="2" customFormat="1" ht="15.6" customHeight="1" x14ac:dyDescent="0.15">
      <c r="A20" s="31" t="s">
        <v>26</v>
      </c>
      <c r="B20" s="4" t="s">
        <v>27</v>
      </c>
      <c r="C20" s="4" t="s">
        <v>28</v>
      </c>
      <c r="D20" s="4" t="s">
        <v>29</v>
      </c>
      <c r="E20" s="4" t="s">
        <v>30</v>
      </c>
      <c r="F20" s="4" t="s">
        <v>2</v>
      </c>
      <c r="G20" s="12" t="s">
        <v>31</v>
      </c>
      <c r="WWP20" s="25"/>
      <c r="WWQ20" s="25"/>
      <c r="WWR20" s="25"/>
      <c r="WWS20" s="25"/>
      <c r="WWT20" s="25"/>
      <c r="WWU20" s="25"/>
      <c r="WWV20" s="25"/>
      <c r="WWW20" s="25"/>
      <c r="WWX20" s="25"/>
      <c r="WWY20" s="25"/>
      <c r="WWZ20" s="25"/>
      <c r="WXA20" s="25"/>
      <c r="WXB20" s="25"/>
      <c r="WXC20" s="25"/>
      <c r="WXD20" s="25"/>
      <c r="WXE20" s="25"/>
      <c r="WXF20" s="25"/>
      <c r="WXG20" s="25"/>
      <c r="WXH20" s="25"/>
      <c r="WXI20" s="25"/>
      <c r="WXJ20" s="25"/>
      <c r="WXK20" s="25"/>
      <c r="WXL20" s="25"/>
      <c r="WXM20" s="25"/>
      <c r="WXN20" s="25"/>
      <c r="WXO20" s="25"/>
      <c r="WXP20" s="25"/>
      <c r="WXQ20" s="25"/>
      <c r="WXR20" s="25"/>
      <c r="WXS20" s="25"/>
      <c r="WXT20" s="25"/>
      <c r="WXU20" s="25"/>
    </row>
    <row r="21" spans="1:7 16162:16193" s="2" customFormat="1" ht="15.6" customHeight="1" x14ac:dyDescent="0.15">
      <c r="A21" s="32"/>
      <c r="B21" s="31" t="s">
        <v>32</v>
      </c>
      <c r="C21" s="31" t="s">
        <v>33</v>
      </c>
      <c r="D21" s="7">
        <v>1</v>
      </c>
      <c r="E21" s="13" t="s">
        <v>34</v>
      </c>
      <c r="F21" s="14" t="s">
        <v>35</v>
      </c>
      <c r="G21" s="10"/>
      <c r="WWP21" s="25"/>
      <c r="WWQ21" s="25"/>
      <c r="WWR21" s="25"/>
      <c r="WWS21" s="25"/>
      <c r="WWT21" s="25"/>
      <c r="WWU21" s="25"/>
      <c r="WWV21" s="25"/>
      <c r="WWW21" s="25"/>
      <c r="WWX21" s="25"/>
      <c r="WWY21" s="25"/>
      <c r="WWZ21" s="25"/>
      <c r="WXA21" s="25"/>
      <c r="WXB21" s="25"/>
      <c r="WXC21" s="25"/>
      <c r="WXD21" s="25"/>
      <c r="WXE21" s="25"/>
      <c r="WXF21" s="25"/>
      <c r="WXG21" s="25"/>
      <c r="WXH21" s="25"/>
      <c r="WXI21" s="25"/>
      <c r="WXJ21" s="25"/>
      <c r="WXK21" s="25"/>
      <c r="WXL21" s="25"/>
      <c r="WXM21" s="25"/>
      <c r="WXN21" s="25"/>
      <c r="WXO21" s="25"/>
      <c r="WXP21" s="25"/>
      <c r="WXQ21" s="25"/>
      <c r="WXR21" s="25"/>
      <c r="WXS21" s="25"/>
      <c r="WXT21" s="25"/>
      <c r="WXU21" s="25"/>
    </row>
    <row r="22" spans="1:7 16162:16193" s="2" customFormat="1" ht="15.6" customHeight="1" x14ac:dyDescent="0.15">
      <c r="A22" s="32"/>
      <c r="B22" s="32"/>
      <c r="C22" s="32"/>
      <c r="D22" s="7">
        <v>2</v>
      </c>
      <c r="E22" s="13" t="s">
        <v>36</v>
      </c>
      <c r="F22" s="14" t="s">
        <v>37</v>
      </c>
      <c r="G22" s="10"/>
      <c r="WWP22" s="25"/>
      <c r="WWQ22" s="25"/>
      <c r="WWR22" s="25"/>
      <c r="WWS22" s="25"/>
      <c r="WWT22" s="25"/>
      <c r="WWU22" s="25"/>
      <c r="WWV22" s="25"/>
      <c r="WWW22" s="25"/>
      <c r="WWX22" s="25"/>
      <c r="WWY22" s="25"/>
      <c r="WWZ22" s="25"/>
      <c r="WXA22" s="25"/>
      <c r="WXB22" s="25"/>
      <c r="WXC22" s="25"/>
      <c r="WXD22" s="25"/>
      <c r="WXE22" s="25"/>
      <c r="WXF22" s="25"/>
      <c r="WXG22" s="25"/>
      <c r="WXH22" s="25"/>
      <c r="WXI22" s="25"/>
      <c r="WXJ22" s="25"/>
      <c r="WXK22" s="25"/>
      <c r="WXL22" s="25"/>
      <c r="WXM22" s="25"/>
      <c r="WXN22" s="25"/>
      <c r="WXO22" s="25"/>
      <c r="WXP22" s="25"/>
      <c r="WXQ22" s="25"/>
      <c r="WXR22" s="25"/>
      <c r="WXS22" s="25"/>
      <c r="WXT22" s="25"/>
      <c r="WXU22" s="25"/>
    </row>
    <row r="23" spans="1:7 16162:16193" s="2" customFormat="1" ht="15.6" customHeight="1" x14ac:dyDescent="0.15">
      <c r="A23" s="32"/>
      <c r="B23" s="32"/>
      <c r="C23" s="32"/>
      <c r="D23" s="7">
        <v>3</v>
      </c>
      <c r="E23" s="13" t="s">
        <v>38</v>
      </c>
      <c r="F23" s="14" t="s">
        <v>37</v>
      </c>
      <c r="G23" s="10"/>
      <c r="WWP23" s="25"/>
      <c r="WWQ23" s="25"/>
      <c r="WWR23" s="25"/>
      <c r="WWS23" s="25"/>
      <c r="WWT23" s="25"/>
      <c r="WWU23" s="25"/>
      <c r="WWV23" s="25"/>
      <c r="WWW23" s="25"/>
      <c r="WWX23" s="25"/>
      <c r="WWY23" s="25"/>
      <c r="WWZ23" s="25"/>
      <c r="WXA23" s="25"/>
      <c r="WXB23" s="25"/>
      <c r="WXC23" s="25"/>
      <c r="WXD23" s="25"/>
      <c r="WXE23" s="25"/>
      <c r="WXF23" s="25"/>
      <c r="WXG23" s="25"/>
      <c r="WXH23" s="25"/>
      <c r="WXI23" s="25"/>
      <c r="WXJ23" s="25"/>
      <c r="WXK23" s="25"/>
      <c r="WXL23" s="25"/>
      <c r="WXM23" s="25"/>
      <c r="WXN23" s="25"/>
      <c r="WXO23" s="25"/>
      <c r="WXP23" s="25"/>
      <c r="WXQ23" s="25"/>
      <c r="WXR23" s="25"/>
      <c r="WXS23" s="25"/>
      <c r="WXT23" s="25"/>
      <c r="WXU23" s="25"/>
    </row>
    <row r="24" spans="1:7 16162:16193" s="2" customFormat="1" ht="15.6" customHeight="1" x14ac:dyDescent="0.15">
      <c r="A24" s="32"/>
      <c r="B24" s="32"/>
      <c r="C24" s="32"/>
      <c r="D24" s="7">
        <v>4</v>
      </c>
      <c r="E24" s="13" t="s">
        <v>39</v>
      </c>
      <c r="F24" s="14" t="s">
        <v>37</v>
      </c>
      <c r="G24" s="10">
        <v>88</v>
      </c>
      <c r="WWP24" s="25"/>
      <c r="WWQ24" s="25"/>
      <c r="WWR24" s="25"/>
      <c r="WWS24" s="25"/>
      <c r="WWT24" s="25"/>
      <c r="WWU24" s="25"/>
      <c r="WWV24" s="25"/>
      <c r="WWW24" s="25"/>
      <c r="WWX24" s="25"/>
      <c r="WWY24" s="25"/>
      <c r="WWZ24" s="25"/>
      <c r="WXA24" s="25"/>
      <c r="WXB24" s="25"/>
      <c r="WXC24" s="25"/>
      <c r="WXD24" s="25"/>
      <c r="WXE24" s="25"/>
      <c r="WXF24" s="25"/>
      <c r="WXG24" s="25"/>
      <c r="WXH24" s="25"/>
      <c r="WXI24" s="25"/>
      <c r="WXJ24" s="25"/>
      <c r="WXK24" s="25"/>
      <c r="WXL24" s="25"/>
      <c r="WXM24" s="25"/>
      <c r="WXN24" s="25"/>
      <c r="WXO24" s="25"/>
      <c r="WXP24" s="25"/>
      <c r="WXQ24" s="25"/>
      <c r="WXR24" s="25"/>
      <c r="WXS24" s="25"/>
      <c r="WXT24" s="25"/>
      <c r="WXU24" s="25"/>
    </row>
    <row r="25" spans="1:7 16162:16193" s="2" customFormat="1" ht="15.6" customHeight="1" x14ac:dyDescent="0.15">
      <c r="A25" s="32"/>
      <c r="B25" s="32"/>
      <c r="C25" s="32"/>
      <c r="D25" s="7">
        <v>5</v>
      </c>
      <c r="E25" s="13" t="s">
        <v>40</v>
      </c>
      <c r="F25" s="14" t="s">
        <v>41</v>
      </c>
      <c r="G25" s="10"/>
      <c r="WWP25" s="25"/>
      <c r="WWQ25" s="25"/>
      <c r="WWR25" s="25"/>
      <c r="WWS25" s="25"/>
      <c r="WWT25" s="25"/>
      <c r="WWU25" s="25"/>
      <c r="WWV25" s="25"/>
      <c r="WWW25" s="25"/>
      <c r="WWX25" s="25"/>
      <c r="WWY25" s="25"/>
      <c r="WWZ25" s="25"/>
      <c r="WXA25" s="25"/>
      <c r="WXB25" s="25"/>
      <c r="WXC25" s="25"/>
      <c r="WXD25" s="25"/>
      <c r="WXE25" s="25"/>
      <c r="WXF25" s="25"/>
      <c r="WXG25" s="25"/>
      <c r="WXH25" s="25"/>
      <c r="WXI25" s="25"/>
      <c r="WXJ25" s="25"/>
      <c r="WXK25" s="25"/>
      <c r="WXL25" s="25"/>
      <c r="WXM25" s="25"/>
      <c r="WXN25" s="25"/>
      <c r="WXO25" s="25"/>
      <c r="WXP25" s="25"/>
      <c r="WXQ25" s="25"/>
      <c r="WXR25" s="25"/>
      <c r="WXS25" s="25"/>
      <c r="WXT25" s="25"/>
      <c r="WXU25" s="25"/>
    </row>
    <row r="26" spans="1:7 16162:16193" s="2" customFormat="1" ht="15.6" customHeight="1" x14ac:dyDescent="0.15">
      <c r="A26" s="32"/>
      <c r="B26" s="32"/>
      <c r="C26" s="32"/>
      <c r="D26" s="7">
        <v>6</v>
      </c>
      <c r="E26" s="13" t="s">
        <v>42</v>
      </c>
      <c r="F26" s="14" t="s">
        <v>41</v>
      </c>
      <c r="G26" s="10"/>
      <c r="WWP26" s="25"/>
      <c r="WWQ26" s="25"/>
      <c r="WWR26" s="25"/>
      <c r="WWS26" s="25"/>
      <c r="WWT26" s="25"/>
      <c r="WWU26" s="25"/>
      <c r="WWV26" s="25"/>
      <c r="WWW26" s="25"/>
      <c r="WWX26" s="25"/>
      <c r="WWY26" s="25"/>
      <c r="WWZ26" s="25"/>
      <c r="WXA26" s="25"/>
      <c r="WXB26" s="25"/>
      <c r="WXC26" s="25"/>
      <c r="WXD26" s="25"/>
      <c r="WXE26" s="25"/>
      <c r="WXF26" s="25"/>
      <c r="WXG26" s="25"/>
      <c r="WXH26" s="25"/>
      <c r="WXI26" s="25"/>
      <c r="WXJ26" s="25"/>
      <c r="WXK26" s="25"/>
      <c r="WXL26" s="25"/>
      <c r="WXM26" s="25"/>
      <c r="WXN26" s="25"/>
      <c r="WXO26" s="25"/>
      <c r="WXP26" s="25"/>
      <c r="WXQ26" s="25"/>
      <c r="WXR26" s="25"/>
      <c r="WXS26" s="25"/>
      <c r="WXT26" s="25"/>
      <c r="WXU26" s="25"/>
    </row>
    <row r="27" spans="1:7 16162:16193" s="2" customFormat="1" ht="15.6" customHeight="1" x14ac:dyDescent="0.15">
      <c r="A27" s="32"/>
      <c r="B27" s="32"/>
      <c r="C27" s="32"/>
      <c r="D27" s="7">
        <v>7</v>
      </c>
      <c r="E27" s="13" t="s">
        <v>43</v>
      </c>
      <c r="F27" s="14" t="s">
        <v>44</v>
      </c>
      <c r="G27" s="10"/>
      <c r="WWP27" s="25"/>
      <c r="WWQ27" s="25"/>
      <c r="WWR27" s="25"/>
      <c r="WWS27" s="25"/>
      <c r="WWT27" s="25"/>
      <c r="WWU27" s="25"/>
      <c r="WWV27" s="25"/>
      <c r="WWW27" s="25"/>
      <c r="WWX27" s="25"/>
      <c r="WWY27" s="25"/>
      <c r="WWZ27" s="25"/>
      <c r="WXA27" s="25"/>
      <c r="WXB27" s="25"/>
      <c r="WXC27" s="25"/>
      <c r="WXD27" s="25"/>
      <c r="WXE27" s="25"/>
      <c r="WXF27" s="25"/>
      <c r="WXG27" s="25"/>
      <c r="WXH27" s="25"/>
      <c r="WXI27" s="25"/>
      <c r="WXJ27" s="25"/>
      <c r="WXK27" s="25"/>
      <c r="WXL27" s="25"/>
      <c r="WXM27" s="25"/>
      <c r="WXN27" s="25"/>
      <c r="WXO27" s="25"/>
      <c r="WXP27" s="25"/>
      <c r="WXQ27" s="25"/>
      <c r="WXR27" s="25"/>
      <c r="WXS27" s="25"/>
      <c r="WXT27" s="25"/>
      <c r="WXU27" s="25"/>
    </row>
    <row r="28" spans="1:7 16162:16193" s="2" customFormat="1" ht="15.6" customHeight="1" x14ac:dyDescent="0.15">
      <c r="A28" s="32"/>
      <c r="B28" s="32"/>
      <c r="C28" s="32"/>
      <c r="D28" s="7">
        <v>8</v>
      </c>
      <c r="E28" s="13" t="s">
        <v>45</v>
      </c>
      <c r="F28" s="14" t="s">
        <v>37</v>
      </c>
      <c r="G28" s="10"/>
      <c r="WWP28" s="25"/>
      <c r="WWQ28" s="25"/>
      <c r="WWR28" s="25"/>
      <c r="WWS28" s="25"/>
      <c r="WWT28" s="25"/>
      <c r="WWU28" s="25"/>
      <c r="WWV28" s="25"/>
      <c r="WWW28" s="25"/>
      <c r="WWX28" s="25"/>
      <c r="WWY28" s="25"/>
      <c r="WWZ28" s="25"/>
      <c r="WXA28" s="25"/>
      <c r="WXB28" s="25"/>
      <c r="WXC28" s="25"/>
      <c r="WXD28" s="25"/>
      <c r="WXE28" s="25"/>
      <c r="WXF28" s="25"/>
      <c r="WXG28" s="25"/>
      <c r="WXH28" s="25"/>
      <c r="WXI28" s="25"/>
      <c r="WXJ28" s="25"/>
      <c r="WXK28" s="25"/>
      <c r="WXL28" s="25"/>
      <c r="WXM28" s="25"/>
      <c r="WXN28" s="25"/>
      <c r="WXO28" s="25"/>
      <c r="WXP28" s="25"/>
      <c r="WXQ28" s="25"/>
      <c r="WXR28" s="25"/>
      <c r="WXS28" s="25"/>
      <c r="WXT28" s="25"/>
      <c r="WXU28" s="25"/>
    </row>
    <row r="29" spans="1:7 16162:16193" s="2" customFormat="1" ht="15.6" customHeight="1" x14ac:dyDescent="0.15">
      <c r="A29" s="32"/>
      <c r="B29" s="32"/>
      <c r="C29" s="32"/>
      <c r="D29" s="7">
        <v>9</v>
      </c>
      <c r="E29" s="13" t="s">
        <v>46</v>
      </c>
      <c r="F29" s="14" t="s">
        <v>41</v>
      </c>
      <c r="G29" s="10">
        <v>1</v>
      </c>
      <c r="WWP29" s="25"/>
      <c r="WWQ29" s="25"/>
      <c r="WWR29" s="25"/>
      <c r="WWS29" s="25"/>
      <c r="WWT29" s="25"/>
      <c r="WWU29" s="25"/>
      <c r="WWV29" s="25"/>
      <c r="WWW29" s="25"/>
      <c r="WWX29" s="25"/>
      <c r="WWY29" s="25"/>
      <c r="WWZ29" s="25"/>
      <c r="WXA29" s="25"/>
      <c r="WXB29" s="25"/>
      <c r="WXC29" s="25"/>
      <c r="WXD29" s="25"/>
      <c r="WXE29" s="25"/>
      <c r="WXF29" s="25"/>
      <c r="WXG29" s="25"/>
      <c r="WXH29" s="25"/>
      <c r="WXI29" s="25"/>
      <c r="WXJ29" s="25"/>
      <c r="WXK29" s="25"/>
      <c r="WXL29" s="25"/>
      <c r="WXM29" s="25"/>
      <c r="WXN29" s="25"/>
      <c r="WXO29" s="25"/>
      <c r="WXP29" s="25"/>
      <c r="WXQ29" s="25"/>
      <c r="WXR29" s="25"/>
      <c r="WXS29" s="25"/>
      <c r="WXT29" s="25"/>
      <c r="WXU29" s="25"/>
    </row>
    <row r="30" spans="1:7 16162:16193" s="2" customFormat="1" ht="15.6" customHeight="1" x14ac:dyDescent="0.15">
      <c r="A30" s="32"/>
      <c r="B30" s="32"/>
      <c r="C30" s="32"/>
      <c r="D30" s="7">
        <v>10</v>
      </c>
      <c r="E30" s="13" t="s">
        <v>47</v>
      </c>
      <c r="F30" s="14" t="s">
        <v>41</v>
      </c>
      <c r="G30" s="10"/>
      <c r="WWP30" s="25"/>
      <c r="WWQ30" s="25"/>
      <c r="WWR30" s="25"/>
      <c r="WWS30" s="25"/>
      <c r="WWT30" s="25"/>
      <c r="WWU30" s="25"/>
      <c r="WWV30" s="25"/>
      <c r="WWW30" s="25"/>
      <c r="WWX30" s="25"/>
      <c r="WWY30" s="25"/>
      <c r="WWZ30" s="25"/>
      <c r="WXA30" s="25"/>
      <c r="WXB30" s="25"/>
      <c r="WXC30" s="25"/>
      <c r="WXD30" s="25"/>
      <c r="WXE30" s="25"/>
      <c r="WXF30" s="25"/>
      <c r="WXG30" s="25"/>
      <c r="WXH30" s="25"/>
      <c r="WXI30" s="25"/>
      <c r="WXJ30" s="25"/>
      <c r="WXK30" s="25"/>
      <c r="WXL30" s="25"/>
      <c r="WXM30" s="25"/>
      <c r="WXN30" s="25"/>
      <c r="WXO30" s="25"/>
      <c r="WXP30" s="25"/>
      <c r="WXQ30" s="25"/>
      <c r="WXR30" s="25"/>
      <c r="WXS30" s="25"/>
      <c r="WXT30" s="25"/>
      <c r="WXU30" s="25"/>
    </row>
    <row r="31" spans="1:7 16162:16193" s="2" customFormat="1" ht="15.6" customHeight="1" x14ac:dyDescent="0.15">
      <c r="A31" s="32"/>
      <c r="B31" s="32"/>
      <c r="C31" s="32"/>
      <c r="D31" s="7">
        <v>11</v>
      </c>
      <c r="E31" s="13" t="s">
        <v>48</v>
      </c>
      <c r="F31" s="14" t="s">
        <v>41</v>
      </c>
      <c r="G31" s="10"/>
      <c r="WWP31" s="25"/>
      <c r="WWQ31" s="25"/>
      <c r="WWR31" s="25"/>
      <c r="WWS31" s="25"/>
      <c r="WWT31" s="25"/>
      <c r="WWU31" s="25"/>
      <c r="WWV31" s="25"/>
      <c r="WWW31" s="25"/>
      <c r="WWX31" s="25"/>
      <c r="WWY31" s="25"/>
      <c r="WWZ31" s="25"/>
      <c r="WXA31" s="25"/>
      <c r="WXB31" s="25"/>
      <c r="WXC31" s="25"/>
      <c r="WXD31" s="25"/>
      <c r="WXE31" s="25"/>
      <c r="WXF31" s="25"/>
      <c r="WXG31" s="25"/>
      <c r="WXH31" s="25"/>
      <c r="WXI31" s="25"/>
      <c r="WXJ31" s="25"/>
      <c r="WXK31" s="25"/>
      <c r="WXL31" s="25"/>
      <c r="WXM31" s="25"/>
      <c r="WXN31" s="25"/>
      <c r="WXO31" s="25"/>
      <c r="WXP31" s="25"/>
      <c r="WXQ31" s="25"/>
      <c r="WXR31" s="25"/>
      <c r="WXS31" s="25"/>
      <c r="WXT31" s="25"/>
      <c r="WXU31" s="25"/>
    </row>
    <row r="32" spans="1:7 16162:16193" s="2" customFormat="1" ht="15.6" customHeight="1" x14ac:dyDescent="0.15">
      <c r="A32" s="32"/>
      <c r="B32" s="32"/>
      <c r="C32" s="32"/>
      <c r="D32" s="7">
        <v>12</v>
      </c>
      <c r="E32" s="15" t="s">
        <v>49</v>
      </c>
      <c r="F32" s="14" t="s">
        <v>41</v>
      </c>
      <c r="G32" s="10"/>
      <c r="WWP32" s="25"/>
      <c r="WWQ32" s="25"/>
      <c r="WWR32" s="25"/>
      <c r="WWS32" s="25"/>
      <c r="WWT32" s="25"/>
      <c r="WWU32" s="25"/>
      <c r="WWV32" s="25"/>
      <c r="WWW32" s="25"/>
      <c r="WWX32" s="25"/>
      <c r="WWY32" s="25"/>
      <c r="WWZ32" s="25"/>
      <c r="WXA32" s="25"/>
      <c r="WXB32" s="25"/>
      <c r="WXC32" s="25"/>
      <c r="WXD32" s="25"/>
      <c r="WXE32" s="25"/>
      <c r="WXF32" s="25"/>
      <c r="WXG32" s="25"/>
      <c r="WXH32" s="25"/>
      <c r="WXI32" s="25"/>
      <c r="WXJ32" s="25"/>
      <c r="WXK32" s="25"/>
      <c r="WXL32" s="25"/>
      <c r="WXM32" s="25"/>
      <c r="WXN32" s="25"/>
      <c r="WXO32" s="25"/>
      <c r="WXP32" s="25"/>
      <c r="WXQ32" s="25"/>
      <c r="WXR32" s="25"/>
      <c r="WXS32" s="25"/>
      <c r="WXT32" s="25"/>
      <c r="WXU32" s="25"/>
    </row>
    <row r="33" spans="1:7 16162:16193" s="2" customFormat="1" ht="15.6" customHeight="1" x14ac:dyDescent="0.15">
      <c r="A33" s="32"/>
      <c r="B33" s="32"/>
      <c r="C33" s="32"/>
      <c r="D33" s="7">
        <v>13</v>
      </c>
      <c r="E33" s="13" t="s">
        <v>50</v>
      </c>
      <c r="F33" s="14" t="s">
        <v>41</v>
      </c>
      <c r="G33" s="10"/>
      <c r="WWP33" s="25"/>
      <c r="WWQ33" s="25"/>
      <c r="WWR33" s="25"/>
      <c r="WWS33" s="25"/>
      <c r="WWT33" s="25"/>
      <c r="WWU33" s="25"/>
      <c r="WWV33" s="25"/>
      <c r="WWW33" s="25"/>
      <c r="WWX33" s="25"/>
      <c r="WWY33" s="25"/>
      <c r="WWZ33" s="25"/>
      <c r="WXA33" s="25"/>
      <c r="WXB33" s="25"/>
      <c r="WXC33" s="25"/>
      <c r="WXD33" s="25"/>
      <c r="WXE33" s="25"/>
      <c r="WXF33" s="25"/>
      <c r="WXG33" s="25"/>
      <c r="WXH33" s="25"/>
      <c r="WXI33" s="25"/>
      <c r="WXJ33" s="25"/>
      <c r="WXK33" s="25"/>
      <c r="WXL33" s="25"/>
      <c r="WXM33" s="25"/>
      <c r="WXN33" s="25"/>
      <c r="WXO33" s="25"/>
      <c r="WXP33" s="25"/>
      <c r="WXQ33" s="25"/>
      <c r="WXR33" s="25"/>
      <c r="WXS33" s="25"/>
      <c r="WXT33" s="25"/>
      <c r="WXU33" s="25"/>
    </row>
    <row r="34" spans="1:7 16162:16193" s="2" customFormat="1" ht="15.6" customHeight="1" x14ac:dyDescent="0.15">
      <c r="A34" s="32"/>
      <c r="B34" s="32"/>
      <c r="C34" s="32"/>
      <c r="D34" s="7">
        <v>14</v>
      </c>
      <c r="E34" s="13" t="s">
        <v>51</v>
      </c>
      <c r="F34" s="14" t="s">
        <v>52</v>
      </c>
      <c r="G34" s="10"/>
      <c r="WWP34" s="25"/>
      <c r="WWQ34" s="25"/>
      <c r="WWR34" s="25"/>
      <c r="WWS34" s="25"/>
      <c r="WWT34" s="25"/>
      <c r="WWU34" s="25"/>
      <c r="WWV34" s="25"/>
      <c r="WWW34" s="25"/>
      <c r="WWX34" s="25"/>
      <c r="WWY34" s="25"/>
      <c r="WWZ34" s="25"/>
      <c r="WXA34" s="25"/>
      <c r="WXB34" s="25"/>
      <c r="WXC34" s="25"/>
      <c r="WXD34" s="25"/>
      <c r="WXE34" s="25"/>
      <c r="WXF34" s="25"/>
      <c r="WXG34" s="25"/>
      <c r="WXH34" s="25"/>
      <c r="WXI34" s="25"/>
      <c r="WXJ34" s="25"/>
      <c r="WXK34" s="25"/>
      <c r="WXL34" s="25"/>
      <c r="WXM34" s="25"/>
      <c r="WXN34" s="25"/>
      <c r="WXO34" s="25"/>
      <c r="WXP34" s="25"/>
      <c r="WXQ34" s="25"/>
      <c r="WXR34" s="25"/>
      <c r="WXS34" s="25"/>
      <c r="WXT34" s="25"/>
      <c r="WXU34" s="25"/>
    </row>
    <row r="35" spans="1:7 16162:16193" s="2" customFormat="1" ht="15.6" customHeight="1" x14ac:dyDescent="0.15">
      <c r="A35" s="32"/>
      <c r="B35" s="32"/>
      <c r="C35" s="32"/>
      <c r="D35" s="7">
        <v>15</v>
      </c>
      <c r="E35" s="13" t="s">
        <v>53</v>
      </c>
      <c r="F35" s="14" t="s">
        <v>52</v>
      </c>
      <c r="G35" s="10">
        <v>48.35</v>
      </c>
      <c r="WWP35" s="25"/>
      <c r="WWQ35" s="25"/>
      <c r="WWR35" s="25"/>
      <c r="WWS35" s="25"/>
      <c r="WWT35" s="25"/>
      <c r="WWU35" s="25"/>
      <c r="WWV35" s="25"/>
      <c r="WWW35" s="25"/>
      <c r="WWX35" s="25"/>
      <c r="WWY35" s="25"/>
      <c r="WWZ35" s="25"/>
      <c r="WXA35" s="25"/>
      <c r="WXB35" s="25"/>
      <c r="WXC35" s="25"/>
      <c r="WXD35" s="25"/>
      <c r="WXE35" s="25"/>
      <c r="WXF35" s="25"/>
      <c r="WXG35" s="25"/>
      <c r="WXH35" s="25"/>
      <c r="WXI35" s="25"/>
      <c r="WXJ35" s="25"/>
      <c r="WXK35" s="25"/>
      <c r="WXL35" s="25"/>
      <c r="WXM35" s="25"/>
      <c r="WXN35" s="25"/>
      <c r="WXO35" s="25"/>
      <c r="WXP35" s="25"/>
      <c r="WXQ35" s="25"/>
      <c r="WXR35" s="25"/>
      <c r="WXS35" s="25"/>
      <c r="WXT35" s="25"/>
      <c r="WXU35" s="25"/>
    </row>
    <row r="36" spans="1:7 16162:16193" s="2" customFormat="1" ht="15.6" customHeight="1" x14ac:dyDescent="0.15">
      <c r="A36" s="32"/>
      <c r="B36" s="32"/>
      <c r="C36" s="32"/>
      <c r="D36" s="7">
        <v>16</v>
      </c>
      <c r="E36" s="13" t="s">
        <v>54</v>
      </c>
      <c r="F36" s="6" t="s">
        <v>55</v>
      </c>
      <c r="G36" s="10"/>
      <c r="WWP36" s="25"/>
      <c r="WWQ36" s="25"/>
      <c r="WWR36" s="25"/>
      <c r="WWS36" s="25"/>
      <c r="WWT36" s="25"/>
      <c r="WWU36" s="25"/>
      <c r="WWV36" s="25"/>
      <c r="WWW36" s="25"/>
      <c r="WWX36" s="25"/>
      <c r="WWY36" s="25"/>
      <c r="WWZ36" s="25"/>
      <c r="WXA36" s="25"/>
      <c r="WXB36" s="25"/>
      <c r="WXC36" s="25"/>
      <c r="WXD36" s="25"/>
      <c r="WXE36" s="25"/>
      <c r="WXF36" s="25"/>
      <c r="WXG36" s="25"/>
      <c r="WXH36" s="25"/>
      <c r="WXI36" s="25"/>
      <c r="WXJ36" s="25"/>
      <c r="WXK36" s="25"/>
      <c r="WXL36" s="25"/>
      <c r="WXM36" s="25"/>
      <c r="WXN36" s="25"/>
      <c r="WXO36" s="25"/>
      <c r="WXP36" s="25"/>
      <c r="WXQ36" s="25"/>
      <c r="WXR36" s="25"/>
      <c r="WXS36" s="25"/>
      <c r="WXT36" s="25"/>
      <c r="WXU36" s="25"/>
    </row>
    <row r="37" spans="1:7 16162:16193" s="2" customFormat="1" ht="15.6" customHeight="1" x14ac:dyDescent="0.15">
      <c r="A37" s="32"/>
      <c r="B37" s="32"/>
      <c r="C37" s="32"/>
      <c r="D37" s="7">
        <v>17</v>
      </c>
      <c r="E37" s="13" t="s">
        <v>56</v>
      </c>
      <c r="F37" s="6" t="s">
        <v>57</v>
      </c>
      <c r="G37" s="10"/>
      <c r="WWP37" s="25"/>
      <c r="WWQ37" s="25"/>
      <c r="WWR37" s="25"/>
      <c r="WWS37" s="25"/>
      <c r="WWT37" s="25"/>
      <c r="WWU37" s="25"/>
      <c r="WWV37" s="25"/>
      <c r="WWW37" s="25"/>
      <c r="WWX37" s="25"/>
      <c r="WWY37" s="25"/>
      <c r="WWZ37" s="25"/>
      <c r="WXA37" s="25"/>
      <c r="WXB37" s="25"/>
      <c r="WXC37" s="25"/>
      <c r="WXD37" s="25"/>
      <c r="WXE37" s="25"/>
      <c r="WXF37" s="25"/>
      <c r="WXG37" s="25"/>
      <c r="WXH37" s="25"/>
      <c r="WXI37" s="25"/>
      <c r="WXJ37" s="25"/>
      <c r="WXK37" s="25"/>
      <c r="WXL37" s="25"/>
      <c r="WXM37" s="25"/>
      <c r="WXN37" s="25"/>
      <c r="WXO37" s="25"/>
      <c r="WXP37" s="25"/>
      <c r="WXQ37" s="25"/>
      <c r="WXR37" s="25"/>
      <c r="WXS37" s="25"/>
      <c r="WXT37" s="25"/>
      <c r="WXU37" s="25"/>
    </row>
    <row r="38" spans="1:7 16162:16193" s="2" customFormat="1" ht="15.6" customHeight="1" x14ac:dyDescent="0.15">
      <c r="A38" s="32"/>
      <c r="B38" s="32"/>
      <c r="C38" s="32"/>
      <c r="D38" s="7">
        <v>18</v>
      </c>
      <c r="E38" s="13" t="s">
        <v>58</v>
      </c>
      <c r="F38" s="6" t="s">
        <v>35</v>
      </c>
      <c r="G38" s="10"/>
      <c r="WWP38" s="25"/>
      <c r="WWQ38" s="25"/>
      <c r="WWR38" s="25"/>
      <c r="WWS38" s="25"/>
      <c r="WWT38" s="25"/>
      <c r="WWU38" s="25"/>
      <c r="WWV38" s="25"/>
      <c r="WWW38" s="25"/>
      <c r="WWX38" s="25"/>
      <c r="WWY38" s="25"/>
      <c r="WWZ38" s="25"/>
      <c r="WXA38" s="25"/>
      <c r="WXB38" s="25"/>
      <c r="WXC38" s="25"/>
      <c r="WXD38" s="25"/>
      <c r="WXE38" s="25"/>
      <c r="WXF38" s="25"/>
      <c r="WXG38" s="25"/>
      <c r="WXH38" s="25"/>
      <c r="WXI38" s="25"/>
      <c r="WXJ38" s="25"/>
      <c r="WXK38" s="25"/>
      <c r="WXL38" s="25"/>
      <c r="WXM38" s="25"/>
      <c r="WXN38" s="25"/>
      <c r="WXO38" s="25"/>
      <c r="WXP38" s="25"/>
      <c r="WXQ38" s="25"/>
      <c r="WXR38" s="25"/>
      <c r="WXS38" s="25"/>
      <c r="WXT38" s="25"/>
      <c r="WXU38" s="25"/>
    </row>
    <row r="39" spans="1:7 16162:16193" s="2" customFormat="1" ht="15.6" customHeight="1" x14ac:dyDescent="0.15">
      <c r="A39" s="32"/>
      <c r="B39" s="32"/>
      <c r="C39" s="32"/>
      <c r="D39" s="7">
        <v>19</v>
      </c>
      <c r="E39" s="13" t="s">
        <v>59</v>
      </c>
      <c r="F39" s="6" t="s">
        <v>35</v>
      </c>
      <c r="G39" s="10"/>
      <c r="WWP39" s="25"/>
      <c r="WWQ39" s="25"/>
      <c r="WWR39" s="25"/>
      <c r="WWS39" s="25"/>
      <c r="WWT39" s="25"/>
      <c r="WWU39" s="25"/>
      <c r="WWV39" s="25"/>
      <c r="WWW39" s="25"/>
      <c r="WWX39" s="25"/>
      <c r="WWY39" s="25"/>
      <c r="WWZ39" s="25"/>
      <c r="WXA39" s="25"/>
      <c r="WXB39" s="25"/>
      <c r="WXC39" s="25"/>
      <c r="WXD39" s="25"/>
      <c r="WXE39" s="25"/>
      <c r="WXF39" s="25"/>
      <c r="WXG39" s="25"/>
      <c r="WXH39" s="25"/>
      <c r="WXI39" s="25"/>
      <c r="WXJ39" s="25"/>
      <c r="WXK39" s="25"/>
      <c r="WXL39" s="25"/>
      <c r="WXM39" s="25"/>
      <c r="WXN39" s="25"/>
      <c r="WXO39" s="25"/>
      <c r="WXP39" s="25"/>
      <c r="WXQ39" s="25"/>
      <c r="WXR39" s="25"/>
      <c r="WXS39" s="25"/>
      <c r="WXT39" s="25"/>
      <c r="WXU39" s="25"/>
    </row>
    <row r="40" spans="1:7 16162:16193" s="2" customFormat="1" ht="15.6" customHeight="1" x14ac:dyDescent="0.15">
      <c r="A40" s="32"/>
      <c r="B40" s="32"/>
      <c r="C40" s="32"/>
      <c r="D40" s="7">
        <v>20</v>
      </c>
      <c r="E40" s="13" t="s">
        <v>60</v>
      </c>
      <c r="F40" s="6" t="s">
        <v>61</v>
      </c>
      <c r="G40" s="10"/>
      <c r="WWP40" s="25"/>
      <c r="WWQ40" s="25"/>
      <c r="WWR40" s="25"/>
      <c r="WWS40" s="25"/>
      <c r="WWT40" s="25"/>
      <c r="WWU40" s="25"/>
      <c r="WWV40" s="25"/>
      <c r="WWW40" s="25"/>
      <c r="WWX40" s="25"/>
      <c r="WWY40" s="25"/>
      <c r="WWZ40" s="25"/>
      <c r="WXA40" s="25"/>
      <c r="WXB40" s="25"/>
      <c r="WXC40" s="25"/>
      <c r="WXD40" s="25"/>
      <c r="WXE40" s="25"/>
      <c r="WXF40" s="25"/>
      <c r="WXG40" s="25"/>
      <c r="WXH40" s="25"/>
      <c r="WXI40" s="25"/>
      <c r="WXJ40" s="25"/>
      <c r="WXK40" s="25"/>
      <c r="WXL40" s="25"/>
      <c r="WXM40" s="25"/>
      <c r="WXN40" s="25"/>
      <c r="WXO40" s="25"/>
      <c r="WXP40" s="25"/>
      <c r="WXQ40" s="25"/>
      <c r="WXR40" s="25"/>
      <c r="WXS40" s="25"/>
      <c r="WXT40" s="25"/>
      <c r="WXU40" s="25"/>
    </row>
    <row r="41" spans="1:7 16162:16193" s="2" customFormat="1" ht="15.6" customHeight="1" x14ac:dyDescent="0.15">
      <c r="A41" s="32"/>
      <c r="B41" s="32"/>
      <c r="C41" s="32"/>
      <c r="D41" s="7">
        <v>21</v>
      </c>
      <c r="E41" s="13" t="s">
        <v>62</v>
      </c>
      <c r="F41" s="6" t="s">
        <v>37</v>
      </c>
      <c r="G41" s="10"/>
      <c r="WWP41" s="25"/>
      <c r="WWQ41" s="25"/>
      <c r="WWR41" s="25"/>
      <c r="WWS41" s="25"/>
      <c r="WWT41" s="25"/>
      <c r="WWU41" s="25"/>
      <c r="WWV41" s="25"/>
      <c r="WWW41" s="25"/>
      <c r="WWX41" s="25"/>
      <c r="WWY41" s="25"/>
      <c r="WWZ41" s="25"/>
      <c r="WXA41" s="25"/>
      <c r="WXB41" s="25"/>
      <c r="WXC41" s="25"/>
      <c r="WXD41" s="25"/>
      <c r="WXE41" s="25"/>
      <c r="WXF41" s="25"/>
      <c r="WXG41" s="25"/>
      <c r="WXH41" s="25"/>
      <c r="WXI41" s="25"/>
      <c r="WXJ41" s="25"/>
      <c r="WXK41" s="25"/>
      <c r="WXL41" s="25"/>
      <c r="WXM41" s="25"/>
      <c r="WXN41" s="25"/>
      <c r="WXO41" s="25"/>
      <c r="WXP41" s="25"/>
      <c r="WXQ41" s="25"/>
      <c r="WXR41" s="25"/>
      <c r="WXS41" s="25"/>
      <c r="WXT41" s="25"/>
      <c r="WXU41" s="25"/>
    </row>
    <row r="42" spans="1:7 16162:16193" s="2" customFormat="1" ht="15.6" customHeight="1" x14ac:dyDescent="0.15">
      <c r="A42" s="32"/>
      <c r="B42" s="32"/>
      <c r="C42" s="32"/>
      <c r="D42" s="7">
        <v>22</v>
      </c>
      <c r="E42" s="13" t="s">
        <v>63</v>
      </c>
      <c r="F42" s="14" t="s">
        <v>41</v>
      </c>
      <c r="G42" s="10"/>
      <c r="WWP42" s="25"/>
      <c r="WWQ42" s="25"/>
      <c r="WWR42" s="25"/>
      <c r="WWS42" s="25"/>
      <c r="WWT42" s="25"/>
      <c r="WWU42" s="25"/>
      <c r="WWV42" s="25"/>
      <c r="WWW42" s="25"/>
      <c r="WWX42" s="25"/>
      <c r="WWY42" s="25"/>
      <c r="WWZ42" s="25"/>
      <c r="WXA42" s="25"/>
      <c r="WXB42" s="25"/>
      <c r="WXC42" s="25"/>
      <c r="WXD42" s="25"/>
      <c r="WXE42" s="25"/>
      <c r="WXF42" s="25"/>
      <c r="WXG42" s="25"/>
      <c r="WXH42" s="25"/>
      <c r="WXI42" s="25"/>
      <c r="WXJ42" s="25"/>
      <c r="WXK42" s="25"/>
      <c r="WXL42" s="25"/>
      <c r="WXM42" s="25"/>
      <c r="WXN42" s="25"/>
      <c r="WXO42" s="25"/>
      <c r="WXP42" s="25"/>
      <c r="WXQ42" s="25"/>
      <c r="WXR42" s="25"/>
      <c r="WXS42" s="25"/>
      <c r="WXT42" s="25"/>
      <c r="WXU42" s="25"/>
    </row>
    <row r="43" spans="1:7 16162:16193" s="2" customFormat="1" ht="15.6" customHeight="1" x14ac:dyDescent="0.15">
      <c r="A43" s="32"/>
      <c r="B43" s="32"/>
      <c r="C43" s="31" t="s">
        <v>64</v>
      </c>
      <c r="D43" s="7">
        <v>23</v>
      </c>
      <c r="E43" s="13" t="s">
        <v>65</v>
      </c>
      <c r="F43" s="16" t="s">
        <v>66</v>
      </c>
      <c r="G43" s="17">
        <v>1</v>
      </c>
      <c r="WWP43" s="25"/>
      <c r="WWQ43" s="25"/>
      <c r="WWR43" s="25"/>
      <c r="WWS43" s="25"/>
      <c r="WWT43" s="25"/>
      <c r="WWU43" s="25"/>
      <c r="WWV43" s="25"/>
      <c r="WWW43" s="25"/>
      <c r="WWX43" s="25"/>
      <c r="WWY43" s="25"/>
      <c r="WWZ43" s="25"/>
      <c r="WXA43" s="25"/>
      <c r="WXB43" s="25"/>
      <c r="WXC43" s="25"/>
      <c r="WXD43" s="25"/>
      <c r="WXE43" s="25"/>
      <c r="WXF43" s="25"/>
      <c r="WXG43" s="25"/>
      <c r="WXH43" s="25"/>
      <c r="WXI43" s="25"/>
      <c r="WXJ43" s="25"/>
      <c r="WXK43" s="25"/>
      <c r="WXL43" s="25"/>
      <c r="WXM43" s="25"/>
      <c r="WXN43" s="25"/>
      <c r="WXO43" s="25"/>
      <c r="WXP43" s="25"/>
      <c r="WXQ43" s="25"/>
      <c r="WXR43" s="25"/>
      <c r="WXS43" s="25"/>
      <c r="WXT43" s="25"/>
      <c r="WXU43" s="25"/>
    </row>
    <row r="44" spans="1:7 16162:16193" s="2" customFormat="1" ht="15.6" customHeight="1" x14ac:dyDescent="0.15">
      <c r="A44" s="32"/>
      <c r="B44" s="32"/>
      <c r="C44" s="32"/>
      <c r="D44" s="7">
        <v>24</v>
      </c>
      <c r="E44" s="13" t="s">
        <v>67</v>
      </c>
      <c r="F44" s="16" t="s">
        <v>66</v>
      </c>
      <c r="G44" s="17">
        <v>1</v>
      </c>
      <c r="WWP44" s="25"/>
      <c r="WWQ44" s="25"/>
      <c r="WWR44" s="25"/>
      <c r="WWS44" s="25"/>
      <c r="WWT44" s="25"/>
      <c r="WWU44" s="25"/>
      <c r="WWV44" s="25"/>
      <c r="WWW44" s="25"/>
      <c r="WWX44" s="25"/>
      <c r="WWY44" s="25"/>
      <c r="WWZ44" s="25"/>
      <c r="WXA44" s="25"/>
      <c r="WXB44" s="25"/>
      <c r="WXC44" s="25"/>
      <c r="WXD44" s="25"/>
      <c r="WXE44" s="25"/>
      <c r="WXF44" s="25"/>
      <c r="WXG44" s="25"/>
      <c r="WXH44" s="25"/>
      <c r="WXI44" s="25"/>
      <c r="WXJ44" s="25"/>
      <c r="WXK44" s="25"/>
      <c r="WXL44" s="25"/>
      <c r="WXM44" s="25"/>
      <c r="WXN44" s="25"/>
      <c r="WXO44" s="25"/>
      <c r="WXP44" s="25"/>
      <c r="WXQ44" s="25"/>
      <c r="WXR44" s="25"/>
      <c r="WXS44" s="25"/>
      <c r="WXT44" s="25"/>
      <c r="WXU44" s="25"/>
    </row>
    <row r="45" spans="1:7 16162:16193" s="2" customFormat="1" ht="15.6" customHeight="1" x14ac:dyDescent="0.15">
      <c r="A45" s="32"/>
      <c r="B45" s="32"/>
      <c r="C45" s="32"/>
      <c r="D45" s="7">
        <v>25</v>
      </c>
      <c r="E45" s="13" t="s">
        <v>68</v>
      </c>
      <c r="F45" s="18" t="s">
        <v>69</v>
      </c>
      <c r="G45" s="19" t="s">
        <v>70</v>
      </c>
      <c r="WWP45" s="25"/>
      <c r="WWQ45" s="25"/>
      <c r="WWR45" s="25"/>
      <c r="WWS45" s="25"/>
      <c r="WWT45" s="25"/>
      <c r="WWU45" s="25"/>
      <c r="WWV45" s="25"/>
      <c r="WWW45" s="25"/>
      <c r="WWX45" s="25"/>
      <c r="WWY45" s="25"/>
      <c r="WWZ45" s="25"/>
      <c r="WXA45" s="25"/>
      <c r="WXB45" s="25"/>
      <c r="WXC45" s="25"/>
      <c r="WXD45" s="25"/>
      <c r="WXE45" s="25"/>
      <c r="WXF45" s="25"/>
      <c r="WXG45" s="25"/>
      <c r="WXH45" s="25"/>
      <c r="WXI45" s="25"/>
      <c r="WXJ45" s="25"/>
      <c r="WXK45" s="25"/>
      <c r="WXL45" s="25"/>
      <c r="WXM45" s="25"/>
      <c r="WXN45" s="25"/>
      <c r="WXO45" s="25"/>
      <c r="WXP45" s="25"/>
      <c r="WXQ45" s="25"/>
      <c r="WXR45" s="25"/>
      <c r="WXS45" s="25"/>
      <c r="WXT45" s="25"/>
      <c r="WXU45" s="25"/>
    </row>
    <row r="46" spans="1:7 16162:16193" s="2" customFormat="1" ht="15.6" customHeight="1" x14ac:dyDescent="0.15">
      <c r="A46" s="32"/>
      <c r="B46" s="32"/>
      <c r="C46" s="38" t="s">
        <v>71</v>
      </c>
      <c r="D46" s="7">
        <v>26</v>
      </c>
      <c r="E46" s="13" t="s">
        <v>72</v>
      </c>
      <c r="F46" s="16" t="s">
        <v>66</v>
      </c>
      <c r="G46" s="21" t="s">
        <v>73</v>
      </c>
      <c r="WWP46" s="25"/>
      <c r="WWQ46" s="25"/>
      <c r="WWR46" s="25"/>
      <c r="WWS46" s="25"/>
      <c r="WWT46" s="25"/>
      <c r="WWU46" s="25"/>
      <c r="WWV46" s="25"/>
      <c r="WWW46" s="25"/>
      <c r="WWX46" s="25"/>
      <c r="WWY46" s="25"/>
      <c r="WWZ46" s="25"/>
      <c r="WXA46" s="25"/>
      <c r="WXB46" s="25"/>
      <c r="WXC46" s="25"/>
      <c r="WXD46" s="25"/>
      <c r="WXE46" s="25"/>
      <c r="WXF46" s="25"/>
      <c r="WXG46" s="25"/>
      <c r="WXH46" s="25"/>
      <c r="WXI46" s="25"/>
      <c r="WXJ46" s="25"/>
      <c r="WXK46" s="25"/>
      <c r="WXL46" s="25"/>
      <c r="WXM46" s="25"/>
      <c r="WXN46" s="25"/>
      <c r="WXO46" s="25"/>
      <c r="WXP46" s="25"/>
      <c r="WXQ46" s="25"/>
      <c r="WXR46" s="25"/>
      <c r="WXS46" s="25"/>
      <c r="WXT46" s="25"/>
      <c r="WXU46" s="25"/>
    </row>
    <row r="47" spans="1:7 16162:16193" s="2" customFormat="1" ht="15.6" customHeight="1" x14ac:dyDescent="0.15">
      <c r="A47" s="32"/>
      <c r="B47" s="32"/>
      <c r="C47" s="39"/>
      <c r="D47" s="7">
        <v>27</v>
      </c>
      <c r="E47" s="13" t="s">
        <v>74</v>
      </c>
      <c r="F47" s="16" t="s">
        <v>66</v>
      </c>
      <c r="G47" s="17">
        <v>1</v>
      </c>
      <c r="WWP47" s="25"/>
      <c r="WWQ47" s="25"/>
      <c r="WWR47" s="25"/>
      <c r="WWS47" s="25"/>
      <c r="WWT47" s="25"/>
      <c r="WWU47" s="25"/>
      <c r="WWV47" s="25"/>
      <c r="WWW47" s="25"/>
      <c r="WWX47" s="25"/>
      <c r="WWY47" s="25"/>
      <c r="WWZ47" s="25"/>
      <c r="WXA47" s="25"/>
      <c r="WXB47" s="25"/>
      <c r="WXC47" s="25"/>
      <c r="WXD47" s="25"/>
      <c r="WXE47" s="25"/>
      <c r="WXF47" s="25"/>
      <c r="WXG47" s="25"/>
      <c r="WXH47" s="25"/>
      <c r="WXI47" s="25"/>
      <c r="WXJ47" s="25"/>
      <c r="WXK47" s="25"/>
      <c r="WXL47" s="25"/>
      <c r="WXM47" s="25"/>
      <c r="WXN47" s="25"/>
      <c r="WXO47" s="25"/>
      <c r="WXP47" s="25"/>
      <c r="WXQ47" s="25"/>
      <c r="WXR47" s="25"/>
      <c r="WXS47" s="25"/>
      <c r="WXT47" s="25"/>
      <c r="WXU47" s="25"/>
    </row>
    <row r="48" spans="1:7 16162:16193" s="2" customFormat="1" ht="15.6" customHeight="1" x14ac:dyDescent="0.15">
      <c r="A48" s="32"/>
      <c r="B48" s="31" t="s">
        <v>75</v>
      </c>
      <c r="C48" s="40" t="s">
        <v>76</v>
      </c>
      <c r="D48" s="7">
        <v>28</v>
      </c>
      <c r="E48" s="13" t="s">
        <v>77</v>
      </c>
      <c r="F48" s="22" t="s">
        <v>78</v>
      </c>
      <c r="G48" s="10"/>
      <c r="WWP48" s="25"/>
      <c r="WWQ48" s="25"/>
      <c r="WWR48" s="25"/>
      <c r="WWS48" s="25"/>
      <c r="WWT48" s="25"/>
      <c r="WWU48" s="25"/>
      <c r="WWV48" s="25"/>
      <c r="WWW48" s="25"/>
      <c r="WWX48" s="25"/>
      <c r="WWY48" s="25"/>
      <c r="WWZ48" s="25"/>
      <c r="WXA48" s="25"/>
      <c r="WXB48" s="25"/>
      <c r="WXC48" s="25"/>
      <c r="WXD48" s="25"/>
      <c r="WXE48" s="25"/>
      <c r="WXF48" s="25"/>
      <c r="WXG48" s="25"/>
      <c r="WXH48" s="25"/>
      <c r="WXI48" s="25"/>
      <c r="WXJ48" s="25"/>
      <c r="WXK48" s="25"/>
      <c r="WXL48" s="25"/>
      <c r="WXM48" s="25"/>
      <c r="WXN48" s="25"/>
      <c r="WXO48" s="25"/>
      <c r="WXP48" s="25"/>
      <c r="WXQ48" s="25"/>
      <c r="WXR48" s="25"/>
      <c r="WXS48" s="25"/>
      <c r="WXT48" s="25"/>
      <c r="WXU48" s="25"/>
    </row>
    <row r="49" spans="1:7 16162:16193" s="2" customFormat="1" ht="15.6" customHeight="1" x14ac:dyDescent="0.15">
      <c r="A49" s="32"/>
      <c r="B49" s="32"/>
      <c r="C49" s="41"/>
      <c r="D49" s="7">
        <v>29</v>
      </c>
      <c r="E49" s="13" t="s">
        <v>79</v>
      </c>
      <c r="F49" s="22" t="s">
        <v>52</v>
      </c>
      <c r="G49" s="10"/>
      <c r="WWP49" s="25"/>
      <c r="WWQ49" s="25"/>
      <c r="WWR49" s="25"/>
      <c r="WWS49" s="25"/>
      <c r="WWT49" s="25"/>
      <c r="WWU49" s="25"/>
      <c r="WWV49" s="25"/>
      <c r="WWW49" s="25"/>
      <c r="WWX49" s="25"/>
      <c r="WWY49" s="25"/>
      <c r="WWZ49" s="25"/>
      <c r="WXA49" s="25"/>
      <c r="WXB49" s="25"/>
      <c r="WXC49" s="25"/>
      <c r="WXD49" s="25"/>
      <c r="WXE49" s="25"/>
      <c r="WXF49" s="25"/>
      <c r="WXG49" s="25"/>
      <c r="WXH49" s="25"/>
      <c r="WXI49" s="25"/>
      <c r="WXJ49" s="25"/>
      <c r="WXK49" s="25"/>
      <c r="WXL49" s="25"/>
      <c r="WXM49" s="25"/>
      <c r="WXN49" s="25"/>
      <c r="WXO49" s="25"/>
      <c r="WXP49" s="25"/>
      <c r="WXQ49" s="25"/>
      <c r="WXR49" s="25"/>
      <c r="WXS49" s="25"/>
      <c r="WXT49" s="25"/>
      <c r="WXU49" s="25"/>
    </row>
    <row r="50" spans="1:7 16162:16193" s="2" customFormat="1" ht="15.6" customHeight="1" x14ac:dyDescent="0.15">
      <c r="A50" s="32"/>
      <c r="B50" s="32"/>
      <c r="C50" s="41"/>
      <c r="D50" s="7">
        <v>30</v>
      </c>
      <c r="E50" s="13" t="s">
        <v>80</v>
      </c>
      <c r="F50" s="22" t="s">
        <v>52</v>
      </c>
      <c r="G50" s="10"/>
      <c r="WWP50" s="25"/>
      <c r="WWQ50" s="25"/>
      <c r="WWR50" s="25"/>
      <c r="WWS50" s="25"/>
      <c r="WWT50" s="25"/>
      <c r="WWU50" s="25"/>
      <c r="WWV50" s="25"/>
      <c r="WWW50" s="25"/>
      <c r="WWX50" s="25"/>
      <c r="WWY50" s="25"/>
      <c r="WWZ50" s="25"/>
      <c r="WXA50" s="25"/>
      <c r="WXB50" s="25"/>
      <c r="WXC50" s="25"/>
      <c r="WXD50" s="25"/>
      <c r="WXE50" s="25"/>
      <c r="WXF50" s="25"/>
      <c r="WXG50" s="25"/>
      <c r="WXH50" s="25"/>
      <c r="WXI50" s="25"/>
      <c r="WXJ50" s="25"/>
      <c r="WXK50" s="25"/>
      <c r="WXL50" s="25"/>
      <c r="WXM50" s="25"/>
      <c r="WXN50" s="25"/>
      <c r="WXO50" s="25"/>
      <c r="WXP50" s="25"/>
      <c r="WXQ50" s="25"/>
      <c r="WXR50" s="25"/>
      <c r="WXS50" s="25"/>
      <c r="WXT50" s="25"/>
      <c r="WXU50" s="25"/>
    </row>
    <row r="51" spans="1:7 16162:16193" s="2" customFormat="1" ht="15.6" customHeight="1" x14ac:dyDescent="0.15">
      <c r="A51" s="32"/>
      <c r="B51" s="32"/>
      <c r="C51" s="41"/>
      <c r="D51" s="7">
        <v>31</v>
      </c>
      <c r="E51" s="13" t="s">
        <v>81</v>
      </c>
      <c r="F51" s="22" t="s">
        <v>82</v>
      </c>
      <c r="G51" s="10"/>
      <c r="WWP51" s="25"/>
      <c r="WWQ51" s="25"/>
      <c r="WWR51" s="25"/>
      <c r="WWS51" s="25"/>
      <c r="WWT51" s="25"/>
      <c r="WWU51" s="25"/>
      <c r="WWV51" s="25"/>
      <c r="WWW51" s="25"/>
      <c r="WWX51" s="25"/>
      <c r="WWY51" s="25"/>
      <c r="WWZ51" s="25"/>
      <c r="WXA51" s="25"/>
      <c r="WXB51" s="25"/>
      <c r="WXC51" s="25"/>
      <c r="WXD51" s="25"/>
      <c r="WXE51" s="25"/>
      <c r="WXF51" s="25"/>
      <c r="WXG51" s="25"/>
      <c r="WXH51" s="25"/>
      <c r="WXI51" s="25"/>
      <c r="WXJ51" s="25"/>
      <c r="WXK51" s="25"/>
      <c r="WXL51" s="25"/>
      <c r="WXM51" s="25"/>
      <c r="WXN51" s="25"/>
      <c r="WXO51" s="25"/>
      <c r="WXP51" s="25"/>
      <c r="WXQ51" s="25"/>
      <c r="WXR51" s="25"/>
      <c r="WXS51" s="25"/>
      <c r="WXT51" s="25"/>
      <c r="WXU51" s="25"/>
    </row>
    <row r="52" spans="1:7 16162:16193" s="2" customFormat="1" ht="15.6" customHeight="1" x14ac:dyDescent="0.15">
      <c r="A52" s="32"/>
      <c r="B52" s="32"/>
      <c r="C52" s="41"/>
      <c r="D52" s="7">
        <v>32</v>
      </c>
      <c r="E52" s="13" t="s">
        <v>83</v>
      </c>
      <c r="F52" s="22" t="s">
        <v>52</v>
      </c>
      <c r="G52" s="10"/>
      <c r="WWP52" s="25"/>
      <c r="WWQ52" s="25"/>
      <c r="WWR52" s="25"/>
      <c r="WWS52" s="25"/>
      <c r="WWT52" s="25"/>
      <c r="WWU52" s="25"/>
      <c r="WWV52" s="25"/>
      <c r="WWW52" s="25"/>
      <c r="WWX52" s="25"/>
      <c r="WWY52" s="25"/>
      <c r="WWZ52" s="25"/>
      <c r="WXA52" s="25"/>
      <c r="WXB52" s="25"/>
      <c r="WXC52" s="25"/>
      <c r="WXD52" s="25"/>
      <c r="WXE52" s="25"/>
      <c r="WXF52" s="25"/>
      <c r="WXG52" s="25"/>
      <c r="WXH52" s="25"/>
      <c r="WXI52" s="25"/>
      <c r="WXJ52" s="25"/>
      <c r="WXK52" s="25"/>
      <c r="WXL52" s="25"/>
      <c r="WXM52" s="25"/>
      <c r="WXN52" s="25"/>
      <c r="WXO52" s="25"/>
      <c r="WXP52" s="25"/>
      <c r="WXQ52" s="25"/>
      <c r="WXR52" s="25"/>
      <c r="WXS52" s="25"/>
      <c r="WXT52" s="25"/>
      <c r="WXU52" s="25"/>
    </row>
    <row r="53" spans="1:7 16162:16193" s="2" customFormat="1" ht="15.6" hidden="1" customHeight="1" outlineLevel="1" x14ac:dyDescent="0.15">
      <c r="A53" s="32"/>
      <c r="B53" s="32"/>
      <c r="C53" s="41"/>
      <c r="D53" s="7"/>
      <c r="E53" s="13" t="s">
        <v>84</v>
      </c>
      <c r="F53" s="23"/>
      <c r="G53" s="10"/>
      <c r="WWP53" s="25"/>
      <c r="WWQ53" s="25"/>
      <c r="WWR53" s="25"/>
      <c r="WWS53" s="25"/>
      <c r="WWT53" s="25"/>
      <c r="WWU53" s="25"/>
      <c r="WWV53" s="25"/>
      <c r="WWW53" s="25"/>
      <c r="WWX53" s="25"/>
      <c r="WWY53" s="25"/>
      <c r="WWZ53" s="25"/>
      <c r="WXA53" s="25"/>
      <c r="WXB53" s="25"/>
      <c r="WXC53" s="25"/>
      <c r="WXD53" s="25"/>
      <c r="WXE53" s="25"/>
      <c r="WXF53" s="25"/>
      <c r="WXG53" s="25"/>
      <c r="WXH53" s="25"/>
      <c r="WXI53" s="25"/>
      <c r="WXJ53" s="25"/>
      <c r="WXK53" s="25"/>
      <c r="WXL53" s="25"/>
      <c r="WXM53" s="25"/>
      <c r="WXN53" s="25"/>
      <c r="WXO53" s="25"/>
      <c r="WXP53" s="25"/>
      <c r="WXQ53" s="25"/>
      <c r="WXR53" s="25"/>
      <c r="WXS53" s="25"/>
      <c r="WXT53" s="25"/>
      <c r="WXU53" s="25"/>
    </row>
    <row r="54" spans="1:7 16162:16193" s="2" customFormat="1" ht="15.6" hidden="1" customHeight="1" outlineLevel="1" x14ac:dyDescent="0.15">
      <c r="A54" s="32"/>
      <c r="B54" s="32"/>
      <c r="C54" s="41"/>
      <c r="D54" s="7"/>
      <c r="E54" s="13" t="s">
        <v>85</v>
      </c>
      <c r="F54" s="23"/>
      <c r="G54" s="10"/>
      <c r="WWP54" s="25"/>
      <c r="WWQ54" s="25"/>
      <c r="WWR54" s="25"/>
      <c r="WWS54" s="25"/>
      <c r="WWT54" s="25"/>
      <c r="WWU54" s="25"/>
      <c r="WWV54" s="25"/>
      <c r="WWW54" s="25"/>
      <c r="WWX54" s="25"/>
      <c r="WWY54" s="25"/>
      <c r="WWZ54" s="25"/>
      <c r="WXA54" s="25"/>
      <c r="WXB54" s="25"/>
      <c r="WXC54" s="25"/>
      <c r="WXD54" s="25"/>
      <c r="WXE54" s="25"/>
      <c r="WXF54" s="25"/>
      <c r="WXG54" s="25"/>
      <c r="WXH54" s="25"/>
      <c r="WXI54" s="25"/>
      <c r="WXJ54" s="25"/>
      <c r="WXK54" s="25"/>
      <c r="WXL54" s="25"/>
      <c r="WXM54" s="25"/>
      <c r="WXN54" s="25"/>
      <c r="WXO54" s="25"/>
      <c r="WXP54" s="25"/>
      <c r="WXQ54" s="25"/>
      <c r="WXR54" s="25"/>
      <c r="WXS54" s="25"/>
      <c r="WXT54" s="25"/>
      <c r="WXU54" s="25"/>
    </row>
    <row r="55" spans="1:7 16162:16193" s="2" customFormat="1" ht="15.6" hidden="1" customHeight="1" outlineLevel="1" x14ac:dyDescent="0.15">
      <c r="A55" s="32"/>
      <c r="B55" s="32"/>
      <c r="C55" s="41"/>
      <c r="D55" s="7"/>
      <c r="E55" s="13" t="s">
        <v>86</v>
      </c>
      <c r="F55" s="23"/>
      <c r="G55" s="10"/>
      <c r="WWP55" s="25"/>
      <c r="WWQ55" s="25"/>
      <c r="WWR55" s="25"/>
      <c r="WWS55" s="25"/>
      <c r="WWT55" s="25"/>
      <c r="WWU55" s="25"/>
      <c r="WWV55" s="25"/>
      <c r="WWW55" s="25"/>
      <c r="WWX55" s="25"/>
      <c r="WWY55" s="25"/>
      <c r="WWZ55" s="25"/>
      <c r="WXA55" s="25"/>
      <c r="WXB55" s="25"/>
      <c r="WXC55" s="25"/>
      <c r="WXD55" s="25"/>
      <c r="WXE55" s="25"/>
      <c r="WXF55" s="25"/>
      <c r="WXG55" s="25"/>
      <c r="WXH55" s="25"/>
      <c r="WXI55" s="25"/>
      <c r="WXJ55" s="25"/>
      <c r="WXK55" s="25"/>
      <c r="WXL55" s="25"/>
      <c r="WXM55" s="25"/>
      <c r="WXN55" s="25"/>
      <c r="WXO55" s="25"/>
      <c r="WXP55" s="25"/>
      <c r="WXQ55" s="25"/>
      <c r="WXR55" s="25"/>
      <c r="WXS55" s="25"/>
      <c r="WXT55" s="25"/>
      <c r="WXU55" s="25"/>
    </row>
    <row r="56" spans="1:7 16162:16193" s="2" customFormat="1" ht="15.6" hidden="1" customHeight="1" outlineLevel="1" x14ac:dyDescent="0.15">
      <c r="A56" s="32"/>
      <c r="B56" s="32"/>
      <c r="C56" s="41"/>
      <c r="D56" s="7"/>
      <c r="E56" s="13" t="s">
        <v>87</v>
      </c>
      <c r="F56" s="23"/>
      <c r="G56" s="10"/>
      <c r="WWP56" s="25"/>
      <c r="WWQ56" s="25"/>
      <c r="WWR56" s="25"/>
      <c r="WWS56" s="25"/>
      <c r="WWT56" s="25"/>
      <c r="WWU56" s="25"/>
      <c r="WWV56" s="25"/>
      <c r="WWW56" s="25"/>
      <c r="WWX56" s="25"/>
      <c r="WWY56" s="25"/>
      <c r="WWZ56" s="25"/>
      <c r="WXA56" s="25"/>
      <c r="WXB56" s="25"/>
      <c r="WXC56" s="25"/>
      <c r="WXD56" s="25"/>
      <c r="WXE56" s="25"/>
      <c r="WXF56" s="25"/>
      <c r="WXG56" s="25"/>
      <c r="WXH56" s="25"/>
      <c r="WXI56" s="25"/>
      <c r="WXJ56" s="25"/>
      <c r="WXK56" s="25"/>
      <c r="WXL56" s="25"/>
      <c r="WXM56" s="25"/>
      <c r="WXN56" s="25"/>
      <c r="WXO56" s="25"/>
      <c r="WXP56" s="25"/>
      <c r="WXQ56" s="25"/>
      <c r="WXR56" s="25"/>
      <c r="WXS56" s="25"/>
      <c r="WXT56" s="25"/>
      <c r="WXU56" s="25"/>
    </row>
    <row r="57" spans="1:7 16162:16193" s="2" customFormat="1" ht="15.6" hidden="1" customHeight="1" outlineLevel="1" x14ac:dyDescent="0.15">
      <c r="A57" s="32"/>
      <c r="B57" s="32"/>
      <c r="C57" s="41"/>
      <c r="D57" s="7"/>
      <c r="E57" s="13" t="s">
        <v>88</v>
      </c>
      <c r="F57" s="23"/>
      <c r="G57" s="10"/>
      <c r="WWP57" s="25"/>
      <c r="WWQ57" s="25"/>
      <c r="WWR57" s="25"/>
      <c r="WWS57" s="25"/>
      <c r="WWT57" s="25"/>
      <c r="WWU57" s="25"/>
      <c r="WWV57" s="25"/>
      <c r="WWW57" s="25"/>
      <c r="WWX57" s="25"/>
      <c r="WWY57" s="25"/>
      <c r="WWZ57" s="25"/>
      <c r="WXA57" s="25"/>
      <c r="WXB57" s="25"/>
      <c r="WXC57" s="25"/>
      <c r="WXD57" s="25"/>
      <c r="WXE57" s="25"/>
      <c r="WXF57" s="25"/>
      <c r="WXG57" s="25"/>
      <c r="WXH57" s="25"/>
      <c r="WXI57" s="25"/>
      <c r="WXJ57" s="25"/>
      <c r="WXK57" s="25"/>
      <c r="WXL57" s="25"/>
      <c r="WXM57" s="25"/>
      <c r="WXN57" s="25"/>
      <c r="WXO57" s="25"/>
      <c r="WXP57" s="25"/>
      <c r="WXQ57" s="25"/>
      <c r="WXR57" s="25"/>
      <c r="WXS57" s="25"/>
      <c r="WXT57" s="25"/>
      <c r="WXU57" s="25"/>
    </row>
    <row r="58" spans="1:7 16162:16193" s="2" customFormat="1" ht="15.6" customHeight="1" collapsed="1" x14ac:dyDescent="0.15">
      <c r="A58" s="32"/>
      <c r="B58" s="32"/>
      <c r="C58" s="42"/>
      <c r="D58" s="7">
        <v>33</v>
      </c>
      <c r="E58" s="13" t="s">
        <v>89</v>
      </c>
      <c r="F58" s="23" t="s">
        <v>66</v>
      </c>
      <c r="G58" s="10"/>
      <c r="WWP58" s="25"/>
      <c r="WWQ58" s="25"/>
      <c r="WWR58" s="25"/>
      <c r="WWS58" s="25"/>
      <c r="WWT58" s="25"/>
      <c r="WWU58" s="25"/>
      <c r="WWV58" s="25"/>
      <c r="WWW58" s="25"/>
      <c r="WWX58" s="25"/>
      <c r="WWY58" s="25"/>
      <c r="WWZ58" s="25"/>
      <c r="WXA58" s="25"/>
      <c r="WXB58" s="25"/>
      <c r="WXC58" s="25"/>
      <c r="WXD58" s="25"/>
      <c r="WXE58" s="25"/>
      <c r="WXF58" s="25"/>
      <c r="WXG58" s="25"/>
      <c r="WXH58" s="25"/>
      <c r="WXI58" s="25"/>
      <c r="WXJ58" s="25"/>
      <c r="WXK58" s="25"/>
      <c r="WXL58" s="25"/>
      <c r="WXM58" s="25"/>
      <c r="WXN58" s="25"/>
      <c r="WXO58" s="25"/>
      <c r="WXP58" s="25"/>
      <c r="WXQ58" s="25"/>
      <c r="WXR58" s="25"/>
      <c r="WXS58" s="25"/>
      <c r="WXT58" s="25"/>
      <c r="WXU58" s="25"/>
    </row>
    <row r="59" spans="1:7 16162:16193" s="2" customFormat="1" ht="15.6" customHeight="1" x14ac:dyDescent="0.15">
      <c r="A59" s="32"/>
      <c r="B59" s="32"/>
      <c r="C59" s="31" t="s">
        <v>90</v>
      </c>
      <c r="D59" s="7">
        <v>34</v>
      </c>
      <c r="E59" s="13" t="s">
        <v>91</v>
      </c>
      <c r="F59" s="14" t="s">
        <v>92</v>
      </c>
      <c r="G59" s="10"/>
      <c r="WWP59" s="25"/>
      <c r="WWQ59" s="25"/>
      <c r="WWR59" s="25"/>
      <c r="WWS59" s="25"/>
      <c r="WWT59" s="25"/>
      <c r="WWU59" s="25"/>
      <c r="WWV59" s="25"/>
      <c r="WWW59" s="25"/>
      <c r="WWX59" s="25"/>
      <c r="WWY59" s="25"/>
      <c r="WWZ59" s="25"/>
      <c r="WXA59" s="25"/>
      <c r="WXB59" s="25"/>
      <c r="WXC59" s="25"/>
      <c r="WXD59" s="25"/>
      <c r="WXE59" s="25"/>
      <c r="WXF59" s="25"/>
      <c r="WXG59" s="25"/>
      <c r="WXH59" s="25"/>
      <c r="WXI59" s="25"/>
      <c r="WXJ59" s="25"/>
      <c r="WXK59" s="25"/>
      <c r="WXL59" s="25"/>
      <c r="WXM59" s="25"/>
      <c r="WXN59" s="25"/>
      <c r="WXO59" s="25"/>
      <c r="WXP59" s="25"/>
      <c r="WXQ59" s="25"/>
      <c r="WXR59" s="25"/>
      <c r="WXS59" s="25"/>
      <c r="WXT59" s="25"/>
      <c r="WXU59" s="25"/>
    </row>
    <row r="60" spans="1:7 16162:16193" s="2" customFormat="1" ht="15.6" customHeight="1" x14ac:dyDescent="0.15">
      <c r="A60" s="32"/>
      <c r="B60" s="32"/>
      <c r="C60" s="32"/>
      <c r="D60" s="7">
        <v>35</v>
      </c>
      <c r="E60" s="13" t="s">
        <v>93</v>
      </c>
      <c r="F60" s="14" t="s">
        <v>92</v>
      </c>
      <c r="G60" s="10"/>
      <c r="WWP60" s="25"/>
      <c r="WWQ60" s="25"/>
      <c r="WWR60" s="25"/>
      <c r="WWS60" s="25"/>
      <c r="WWT60" s="25"/>
      <c r="WWU60" s="25"/>
      <c r="WWV60" s="25"/>
      <c r="WWW60" s="25"/>
      <c r="WWX60" s="25"/>
      <c r="WWY60" s="25"/>
      <c r="WWZ60" s="25"/>
      <c r="WXA60" s="25"/>
      <c r="WXB60" s="25"/>
      <c r="WXC60" s="25"/>
      <c r="WXD60" s="25"/>
      <c r="WXE60" s="25"/>
      <c r="WXF60" s="25"/>
      <c r="WXG60" s="25"/>
      <c r="WXH60" s="25"/>
      <c r="WXI60" s="25"/>
      <c r="WXJ60" s="25"/>
      <c r="WXK60" s="25"/>
      <c r="WXL60" s="25"/>
      <c r="WXM60" s="25"/>
      <c r="WXN60" s="25"/>
      <c r="WXO60" s="25"/>
      <c r="WXP60" s="25"/>
      <c r="WXQ60" s="25"/>
      <c r="WXR60" s="25"/>
      <c r="WXS60" s="25"/>
      <c r="WXT60" s="25"/>
      <c r="WXU60" s="25"/>
    </row>
    <row r="61" spans="1:7 16162:16193" s="2" customFormat="1" ht="15.6" customHeight="1" x14ac:dyDescent="0.15">
      <c r="A61" s="32"/>
      <c r="B61" s="32"/>
      <c r="C61" s="32"/>
      <c r="D61" s="7">
        <v>36</v>
      </c>
      <c r="E61" s="13" t="s">
        <v>94</v>
      </c>
      <c r="F61" s="14" t="s">
        <v>92</v>
      </c>
      <c r="G61" s="10"/>
      <c r="WWP61" s="25"/>
      <c r="WWQ61" s="25"/>
      <c r="WWR61" s="25"/>
      <c r="WWS61" s="25"/>
      <c r="WWT61" s="25"/>
      <c r="WWU61" s="25"/>
      <c r="WWV61" s="25"/>
      <c r="WWW61" s="25"/>
      <c r="WWX61" s="25"/>
      <c r="WWY61" s="25"/>
      <c r="WWZ61" s="25"/>
      <c r="WXA61" s="25"/>
      <c r="WXB61" s="25"/>
      <c r="WXC61" s="25"/>
      <c r="WXD61" s="25"/>
      <c r="WXE61" s="25"/>
      <c r="WXF61" s="25"/>
      <c r="WXG61" s="25"/>
      <c r="WXH61" s="25"/>
      <c r="WXI61" s="25"/>
      <c r="WXJ61" s="25"/>
      <c r="WXK61" s="25"/>
      <c r="WXL61" s="25"/>
      <c r="WXM61" s="25"/>
      <c r="WXN61" s="25"/>
      <c r="WXO61" s="25"/>
      <c r="WXP61" s="25"/>
      <c r="WXQ61" s="25"/>
      <c r="WXR61" s="25"/>
      <c r="WXS61" s="25"/>
      <c r="WXT61" s="25"/>
      <c r="WXU61" s="25"/>
    </row>
    <row r="62" spans="1:7 16162:16193" s="2" customFormat="1" ht="15.6" customHeight="1" x14ac:dyDescent="0.15">
      <c r="A62" s="32"/>
      <c r="B62" s="32"/>
      <c r="C62" s="32"/>
      <c r="D62" s="7">
        <v>37</v>
      </c>
      <c r="E62" s="13" t="s">
        <v>95</v>
      </c>
      <c r="F62" s="14" t="s">
        <v>96</v>
      </c>
      <c r="G62" s="10"/>
      <c r="WWP62" s="25"/>
      <c r="WWQ62" s="25"/>
      <c r="WWR62" s="25"/>
      <c r="WWS62" s="25"/>
      <c r="WWT62" s="25"/>
      <c r="WWU62" s="25"/>
      <c r="WWV62" s="25"/>
      <c r="WWW62" s="25"/>
      <c r="WWX62" s="25"/>
      <c r="WWY62" s="25"/>
      <c r="WWZ62" s="25"/>
      <c r="WXA62" s="25"/>
      <c r="WXB62" s="25"/>
      <c r="WXC62" s="25"/>
      <c r="WXD62" s="25"/>
      <c r="WXE62" s="25"/>
      <c r="WXF62" s="25"/>
      <c r="WXG62" s="25"/>
      <c r="WXH62" s="25"/>
      <c r="WXI62" s="25"/>
      <c r="WXJ62" s="25"/>
      <c r="WXK62" s="25"/>
      <c r="WXL62" s="25"/>
      <c r="WXM62" s="25"/>
      <c r="WXN62" s="25"/>
      <c r="WXO62" s="25"/>
      <c r="WXP62" s="25"/>
      <c r="WXQ62" s="25"/>
      <c r="WXR62" s="25"/>
      <c r="WXS62" s="25"/>
      <c r="WXT62" s="25"/>
      <c r="WXU62" s="25"/>
    </row>
    <row r="63" spans="1:7 16162:16193" s="2" customFormat="1" ht="15.6" customHeight="1" x14ac:dyDescent="0.15">
      <c r="A63" s="32"/>
      <c r="B63" s="32"/>
      <c r="C63" s="32"/>
      <c r="D63" s="7">
        <v>38</v>
      </c>
      <c r="E63" s="13" t="s">
        <v>97</v>
      </c>
      <c r="F63" s="6" t="s">
        <v>92</v>
      </c>
      <c r="G63" s="10"/>
      <c r="WWP63" s="25"/>
      <c r="WWQ63" s="25"/>
      <c r="WWR63" s="25"/>
      <c r="WWS63" s="25"/>
      <c r="WWT63" s="25"/>
      <c r="WWU63" s="25"/>
      <c r="WWV63" s="25"/>
      <c r="WWW63" s="25"/>
      <c r="WWX63" s="25"/>
      <c r="WWY63" s="25"/>
      <c r="WWZ63" s="25"/>
      <c r="WXA63" s="25"/>
      <c r="WXB63" s="25"/>
      <c r="WXC63" s="25"/>
      <c r="WXD63" s="25"/>
      <c r="WXE63" s="25"/>
      <c r="WXF63" s="25"/>
      <c r="WXG63" s="25"/>
      <c r="WXH63" s="25"/>
      <c r="WXI63" s="25"/>
      <c r="WXJ63" s="25"/>
      <c r="WXK63" s="25"/>
      <c r="WXL63" s="25"/>
      <c r="WXM63" s="25"/>
      <c r="WXN63" s="25"/>
      <c r="WXO63" s="25"/>
      <c r="WXP63" s="25"/>
      <c r="WXQ63" s="25"/>
      <c r="WXR63" s="25"/>
      <c r="WXS63" s="25"/>
      <c r="WXT63" s="25"/>
      <c r="WXU63" s="25"/>
    </row>
    <row r="64" spans="1:7 16162:16193" s="2" customFormat="1" ht="15.6" customHeight="1" x14ac:dyDescent="0.15">
      <c r="A64" s="32"/>
      <c r="B64" s="32"/>
      <c r="C64" s="32"/>
      <c r="D64" s="7">
        <v>39</v>
      </c>
      <c r="E64" s="13" t="s">
        <v>98</v>
      </c>
      <c r="F64" s="6" t="s">
        <v>92</v>
      </c>
      <c r="G64" s="10"/>
      <c r="WWP64" s="25"/>
      <c r="WWQ64" s="25"/>
      <c r="WWR64" s="25"/>
      <c r="WWS64" s="25"/>
      <c r="WWT64" s="25"/>
      <c r="WWU64" s="25"/>
      <c r="WWV64" s="25"/>
      <c r="WWW64" s="25"/>
      <c r="WWX64" s="25"/>
      <c r="WWY64" s="25"/>
      <c r="WWZ64" s="25"/>
      <c r="WXA64" s="25"/>
      <c r="WXB64" s="25"/>
      <c r="WXC64" s="25"/>
      <c r="WXD64" s="25"/>
      <c r="WXE64" s="25"/>
      <c r="WXF64" s="25"/>
      <c r="WXG64" s="25"/>
      <c r="WXH64" s="25"/>
      <c r="WXI64" s="25"/>
      <c r="WXJ64" s="25"/>
      <c r="WXK64" s="25"/>
      <c r="WXL64" s="25"/>
      <c r="WXM64" s="25"/>
      <c r="WXN64" s="25"/>
      <c r="WXO64" s="25"/>
      <c r="WXP64" s="25"/>
      <c r="WXQ64" s="25"/>
      <c r="WXR64" s="25"/>
      <c r="WXS64" s="25"/>
      <c r="WXT64" s="25"/>
      <c r="WXU64" s="25"/>
    </row>
    <row r="65" spans="1:7 16162:16193" s="2" customFormat="1" ht="15.6" customHeight="1" x14ac:dyDescent="0.15">
      <c r="A65" s="32"/>
      <c r="B65" s="32"/>
      <c r="C65" s="31" t="s">
        <v>99</v>
      </c>
      <c r="D65" s="7">
        <v>40</v>
      </c>
      <c r="E65" s="13" t="s">
        <v>100</v>
      </c>
      <c r="F65" s="14" t="s">
        <v>96</v>
      </c>
      <c r="G65" s="10"/>
      <c r="WWP65" s="25"/>
      <c r="WWQ65" s="25"/>
      <c r="WWR65" s="25"/>
      <c r="WWS65" s="25"/>
      <c r="WWT65" s="25"/>
      <c r="WWU65" s="25"/>
      <c r="WWV65" s="25"/>
      <c r="WWW65" s="25"/>
      <c r="WWX65" s="25"/>
      <c r="WWY65" s="25"/>
      <c r="WWZ65" s="25"/>
      <c r="WXA65" s="25"/>
      <c r="WXB65" s="25"/>
      <c r="WXC65" s="25"/>
      <c r="WXD65" s="25"/>
      <c r="WXE65" s="25"/>
      <c r="WXF65" s="25"/>
      <c r="WXG65" s="25"/>
      <c r="WXH65" s="25"/>
      <c r="WXI65" s="25"/>
      <c r="WXJ65" s="25"/>
      <c r="WXK65" s="25"/>
      <c r="WXL65" s="25"/>
      <c r="WXM65" s="25"/>
      <c r="WXN65" s="25"/>
      <c r="WXO65" s="25"/>
      <c r="WXP65" s="25"/>
      <c r="WXQ65" s="25"/>
      <c r="WXR65" s="25"/>
      <c r="WXS65" s="25"/>
      <c r="WXT65" s="25"/>
      <c r="WXU65" s="25"/>
    </row>
    <row r="66" spans="1:7 16162:16193" s="2" customFormat="1" ht="15.6" customHeight="1" x14ac:dyDescent="0.15">
      <c r="A66" s="32"/>
      <c r="B66" s="32"/>
      <c r="C66" s="32"/>
      <c r="D66" s="7">
        <v>41</v>
      </c>
      <c r="E66" s="13" t="s">
        <v>101</v>
      </c>
      <c r="F66" s="14" t="s">
        <v>44</v>
      </c>
      <c r="G66" s="10"/>
      <c r="WWP66" s="25"/>
      <c r="WWQ66" s="25"/>
      <c r="WWR66" s="25"/>
      <c r="WWS66" s="25"/>
      <c r="WWT66" s="25"/>
      <c r="WWU66" s="25"/>
      <c r="WWV66" s="25"/>
      <c r="WWW66" s="25"/>
      <c r="WWX66" s="25"/>
      <c r="WWY66" s="25"/>
      <c r="WWZ66" s="25"/>
      <c r="WXA66" s="25"/>
      <c r="WXB66" s="25"/>
      <c r="WXC66" s="25"/>
      <c r="WXD66" s="25"/>
      <c r="WXE66" s="25"/>
      <c r="WXF66" s="25"/>
      <c r="WXG66" s="25"/>
      <c r="WXH66" s="25"/>
      <c r="WXI66" s="25"/>
      <c r="WXJ66" s="25"/>
      <c r="WXK66" s="25"/>
      <c r="WXL66" s="25"/>
      <c r="WXM66" s="25"/>
      <c r="WXN66" s="25"/>
      <c r="WXO66" s="25"/>
      <c r="WXP66" s="25"/>
      <c r="WXQ66" s="25"/>
      <c r="WXR66" s="25"/>
      <c r="WXS66" s="25"/>
      <c r="WXT66" s="25"/>
      <c r="WXU66" s="25"/>
    </row>
    <row r="67" spans="1:7 16162:16193" s="2" customFormat="1" ht="15.6" customHeight="1" x14ac:dyDescent="0.15">
      <c r="A67" s="32"/>
      <c r="B67" s="32"/>
      <c r="C67" s="32"/>
      <c r="D67" s="7">
        <v>42</v>
      </c>
      <c r="E67" s="13" t="s">
        <v>102</v>
      </c>
      <c r="F67" s="6" t="s">
        <v>78</v>
      </c>
      <c r="G67" s="10"/>
      <c r="WWP67" s="25"/>
      <c r="WWQ67" s="25"/>
      <c r="WWR67" s="25"/>
      <c r="WWS67" s="25"/>
      <c r="WWT67" s="25"/>
      <c r="WWU67" s="25"/>
      <c r="WWV67" s="25"/>
      <c r="WWW67" s="25"/>
      <c r="WWX67" s="25"/>
      <c r="WWY67" s="25"/>
      <c r="WWZ67" s="25"/>
      <c r="WXA67" s="25"/>
      <c r="WXB67" s="25"/>
      <c r="WXC67" s="25"/>
      <c r="WXD67" s="25"/>
      <c r="WXE67" s="25"/>
      <c r="WXF67" s="25"/>
      <c r="WXG67" s="25"/>
      <c r="WXH67" s="25"/>
      <c r="WXI67" s="25"/>
      <c r="WXJ67" s="25"/>
      <c r="WXK67" s="25"/>
      <c r="WXL67" s="25"/>
      <c r="WXM67" s="25"/>
      <c r="WXN67" s="25"/>
      <c r="WXO67" s="25"/>
      <c r="WXP67" s="25"/>
      <c r="WXQ67" s="25"/>
      <c r="WXR67" s="25"/>
      <c r="WXS67" s="25"/>
      <c r="WXT67" s="25"/>
      <c r="WXU67" s="25"/>
    </row>
    <row r="68" spans="1:7 16162:16193" s="2" customFormat="1" ht="15.6" customHeight="1" x14ac:dyDescent="0.15">
      <c r="A68" s="32"/>
      <c r="B68" s="32"/>
      <c r="C68" s="32"/>
      <c r="D68" s="7">
        <v>43</v>
      </c>
      <c r="E68" s="13" t="s">
        <v>103</v>
      </c>
      <c r="F68" s="22" t="s">
        <v>78</v>
      </c>
      <c r="G68" s="10"/>
      <c r="WWP68" s="25"/>
      <c r="WWQ68" s="25"/>
      <c r="WWR68" s="25"/>
      <c r="WWS68" s="25"/>
      <c r="WWT68" s="25"/>
      <c r="WWU68" s="25"/>
      <c r="WWV68" s="25"/>
      <c r="WWW68" s="25"/>
      <c r="WWX68" s="25"/>
      <c r="WWY68" s="25"/>
      <c r="WWZ68" s="25"/>
      <c r="WXA68" s="25"/>
      <c r="WXB68" s="25"/>
      <c r="WXC68" s="25"/>
      <c r="WXD68" s="25"/>
      <c r="WXE68" s="25"/>
      <c r="WXF68" s="25"/>
      <c r="WXG68" s="25"/>
      <c r="WXH68" s="25"/>
      <c r="WXI68" s="25"/>
      <c r="WXJ68" s="25"/>
      <c r="WXK68" s="25"/>
      <c r="WXL68" s="25"/>
      <c r="WXM68" s="25"/>
      <c r="WXN68" s="25"/>
      <c r="WXO68" s="25"/>
      <c r="WXP68" s="25"/>
      <c r="WXQ68" s="25"/>
      <c r="WXR68" s="25"/>
      <c r="WXS68" s="25"/>
      <c r="WXT68" s="25"/>
      <c r="WXU68" s="25"/>
    </row>
    <row r="69" spans="1:7 16162:16193" s="2" customFormat="1" ht="15.6" customHeight="1" x14ac:dyDescent="0.15">
      <c r="A69" s="32"/>
      <c r="B69" s="32"/>
      <c r="C69" s="31" t="s">
        <v>104</v>
      </c>
      <c r="D69" s="7">
        <v>44</v>
      </c>
      <c r="E69" s="13" t="s">
        <v>105</v>
      </c>
      <c r="F69" s="22" t="s">
        <v>69</v>
      </c>
      <c r="G69" s="19" t="s">
        <v>106</v>
      </c>
      <c r="WWP69" s="25"/>
      <c r="WWQ69" s="25"/>
      <c r="WWR69" s="25"/>
      <c r="WWS69" s="25"/>
      <c r="WWT69" s="25"/>
      <c r="WWU69" s="25"/>
      <c r="WWV69" s="25"/>
      <c r="WWW69" s="25"/>
      <c r="WWX69" s="25"/>
      <c r="WWY69" s="25"/>
      <c r="WWZ69" s="25"/>
      <c r="WXA69" s="25"/>
      <c r="WXB69" s="25"/>
      <c r="WXC69" s="25"/>
      <c r="WXD69" s="25"/>
      <c r="WXE69" s="25"/>
      <c r="WXF69" s="25"/>
      <c r="WXG69" s="25"/>
      <c r="WXH69" s="25"/>
      <c r="WXI69" s="25"/>
      <c r="WXJ69" s="25"/>
      <c r="WXK69" s="25"/>
      <c r="WXL69" s="25"/>
      <c r="WXM69" s="25"/>
      <c r="WXN69" s="25"/>
      <c r="WXO69" s="25"/>
      <c r="WXP69" s="25"/>
      <c r="WXQ69" s="25"/>
      <c r="WXR69" s="25"/>
      <c r="WXS69" s="25"/>
      <c r="WXT69" s="25"/>
      <c r="WXU69" s="25"/>
    </row>
    <row r="70" spans="1:7 16162:16193" s="2" customFormat="1" ht="15.6" customHeight="1" x14ac:dyDescent="0.15">
      <c r="A70" s="32"/>
      <c r="B70" s="32"/>
      <c r="C70" s="32"/>
      <c r="D70" s="7">
        <v>45</v>
      </c>
      <c r="E70" s="13" t="s">
        <v>107</v>
      </c>
      <c r="F70" s="22" t="s">
        <v>69</v>
      </c>
      <c r="G70" s="20" t="s">
        <v>106</v>
      </c>
      <c r="WWP70" s="25"/>
      <c r="WWQ70" s="25"/>
      <c r="WWR70" s="25"/>
      <c r="WWS70" s="25"/>
      <c r="WWT70" s="25"/>
      <c r="WWU70" s="25"/>
      <c r="WWV70" s="25"/>
      <c r="WWW70" s="25"/>
      <c r="WWX70" s="25"/>
      <c r="WWY70" s="25"/>
      <c r="WWZ70" s="25"/>
      <c r="WXA70" s="25"/>
      <c r="WXB70" s="25"/>
      <c r="WXC70" s="25"/>
      <c r="WXD70" s="25"/>
      <c r="WXE70" s="25"/>
      <c r="WXF70" s="25"/>
      <c r="WXG70" s="25"/>
      <c r="WXH70" s="25"/>
      <c r="WXI70" s="25"/>
      <c r="WXJ70" s="25"/>
      <c r="WXK70" s="25"/>
      <c r="WXL70" s="25"/>
      <c r="WXM70" s="25"/>
      <c r="WXN70" s="25"/>
      <c r="WXO70" s="25"/>
      <c r="WXP70" s="25"/>
      <c r="WXQ70" s="25"/>
      <c r="WXR70" s="25"/>
      <c r="WXS70" s="25"/>
      <c r="WXT70" s="25"/>
      <c r="WXU70" s="25"/>
    </row>
    <row r="71" spans="1:7 16162:16193" s="2" customFormat="1" ht="30" customHeight="1" x14ac:dyDescent="0.15">
      <c r="A71" s="32"/>
      <c r="B71" s="6" t="s">
        <v>108</v>
      </c>
      <c r="C71" s="22" t="s">
        <v>109</v>
      </c>
      <c r="D71" s="7">
        <v>46</v>
      </c>
      <c r="E71" s="13" t="s">
        <v>110</v>
      </c>
      <c r="F71" s="23" t="s">
        <v>66</v>
      </c>
      <c r="G71" s="24" t="s">
        <v>111</v>
      </c>
      <c r="WWP71" s="25"/>
      <c r="WWQ71" s="25"/>
      <c r="WWR71" s="25"/>
      <c r="WWS71" s="25"/>
      <c r="WWT71" s="25"/>
      <c r="WWU71" s="25"/>
      <c r="WWV71" s="25"/>
      <c r="WWW71" s="25"/>
      <c r="WWX71" s="25"/>
      <c r="WWY71" s="25"/>
      <c r="WWZ71" s="25"/>
      <c r="WXA71" s="25"/>
      <c r="WXB71" s="25"/>
      <c r="WXC71" s="25"/>
      <c r="WXD71" s="25"/>
      <c r="WXE71" s="25"/>
      <c r="WXF71" s="25"/>
      <c r="WXG71" s="25"/>
      <c r="WXH71" s="25"/>
      <c r="WXI71" s="25"/>
      <c r="WXJ71" s="25"/>
      <c r="WXK71" s="25"/>
      <c r="WXL71" s="25"/>
      <c r="WXM71" s="25"/>
      <c r="WXN71" s="25"/>
      <c r="WXO71" s="25"/>
      <c r="WXP71" s="25"/>
      <c r="WXQ71" s="25"/>
      <c r="WXR71" s="25"/>
      <c r="WXS71" s="25"/>
      <c r="WXT71" s="25"/>
      <c r="WXU71" s="25"/>
    </row>
    <row r="72" spans="1:7 16162:16193" ht="15.6" customHeight="1" x14ac:dyDescent="0.15">
      <c r="A72"/>
      <c r="B72"/>
      <c r="C72"/>
      <c r="D72"/>
      <c r="E72"/>
      <c r="F72"/>
      <c r="G72"/>
    </row>
    <row r="73" spans="1:7 16162:16193" ht="15.6" customHeight="1" x14ac:dyDescent="0.15">
      <c r="A73"/>
      <c r="B73"/>
      <c r="C73"/>
      <c r="D73"/>
      <c r="E73"/>
      <c r="F73"/>
      <c r="G73"/>
    </row>
    <row r="74" spans="1:7 16162:16193" ht="15.6" customHeight="1" x14ac:dyDescent="0.15">
      <c r="A74"/>
      <c r="B74"/>
      <c r="C74"/>
      <c r="D74"/>
      <c r="E74"/>
      <c r="F74"/>
      <c r="G74"/>
    </row>
    <row r="75" spans="1:7 16162:16193" ht="15.6" customHeight="1" x14ac:dyDescent="0.15">
      <c r="A75"/>
      <c r="B75"/>
      <c r="C75"/>
      <c r="D75"/>
      <c r="E75"/>
      <c r="F75"/>
      <c r="G75"/>
    </row>
    <row r="76" spans="1:7 16162:16193" ht="15.6" customHeight="1" x14ac:dyDescent="0.15">
      <c r="A76"/>
      <c r="B76"/>
      <c r="C76"/>
      <c r="D76"/>
      <c r="E76"/>
      <c r="F76"/>
      <c r="G76"/>
    </row>
    <row r="77" spans="1:7 16162:16193" ht="15.6" customHeight="1" x14ac:dyDescent="0.15">
      <c r="A77"/>
      <c r="B77"/>
      <c r="C77"/>
      <c r="D77"/>
      <c r="E77"/>
      <c r="F77"/>
      <c r="G77"/>
    </row>
    <row r="78" spans="1:7 16162:16193" ht="15.6" customHeight="1" x14ac:dyDescent="0.15">
      <c r="A78"/>
      <c r="B78"/>
      <c r="C78"/>
      <c r="D78"/>
      <c r="E78"/>
      <c r="F78"/>
      <c r="G78"/>
    </row>
    <row r="79" spans="1:7 16162:16193" ht="15.6" customHeight="1" x14ac:dyDescent="0.15">
      <c r="A79"/>
      <c r="B79"/>
      <c r="C79"/>
      <c r="D79"/>
      <c r="E79"/>
      <c r="F79"/>
      <c r="G79"/>
    </row>
    <row r="80" spans="1:7 16162:16193" ht="15.6" customHeight="1" x14ac:dyDescent="0.15">
      <c r="A80"/>
      <c r="B80"/>
      <c r="C80"/>
      <c r="D80"/>
      <c r="E80"/>
      <c r="F80"/>
      <c r="G80"/>
    </row>
    <row r="81" spans="1:7" ht="15.6" customHeight="1" x14ac:dyDescent="0.15">
      <c r="A81"/>
      <c r="B81"/>
      <c r="C81"/>
      <c r="D81"/>
      <c r="E81"/>
      <c r="F81"/>
      <c r="G81"/>
    </row>
    <row r="82" spans="1:7" ht="15.6" customHeight="1" x14ac:dyDescent="0.15">
      <c r="A82"/>
      <c r="B82"/>
      <c r="C82"/>
      <c r="D82"/>
      <c r="E82"/>
      <c r="F82"/>
      <c r="G82"/>
    </row>
    <row r="83" spans="1:7" ht="15.6" customHeight="1" x14ac:dyDescent="0.15">
      <c r="A83"/>
      <c r="B83"/>
      <c r="C83"/>
      <c r="D83"/>
      <c r="E83"/>
      <c r="F83"/>
      <c r="G83"/>
    </row>
    <row r="84" spans="1:7" ht="15.6" customHeight="1" x14ac:dyDescent="0.15">
      <c r="A84"/>
      <c r="B84"/>
      <c r="C84"/>
      <c r="D84"/>
      <c r="E84"/>
      <c r="F84"/>
      <c r="G84"/>
    </row>
    <row r="85" spans="1:7" ht="15.6" customHeight="1" x14ac:dyDescent="0.15">
      <c r="A85"/>
      <c r="B85"/>
      <c r="C85"/>
      <c r="D85"/>
      <c r="E85"/>
      <c r="F85"/>
      <c r="G85"/>
    </row>
    <row r="86" spans="1:7" ht="15.6" customHeight="1" x14ac:dyDescent="0.15">
      <c r="A86"/>
      <c r="B86"/>
      <c r="C86"/>
      <c r="D86"/>
      <c r="E86"/>
      <c r="F86"/>
      <c r="G86"/>
    </row>
    <row r="87" spans="1:7" ht="15.6" customHeight="1" x14ac:dyDescent="0.15">
      <c r="A87"/>
      <c r="B87"/>
      <c r="C87"/>
      <c r="D87"/>
      <c r="E87"/>
      <c r="F87"/>
      <c r="G87"/>
    </row>
    <row r="88" spans="1:7" ht="15.6" customHeight="1" x14ac:dyDescent="0.15">
      <c r="A88"/>
      <c r="B88"/>
      <c r="C88"/>
      <c r="D88"/>
      <c r="E88"/>
      <c r="F88"/>
      <c r="G88"/>
    </row>
    <row r="89" spans="1:7" ht="15.6" customHeight="1" x14ac:dyDescent="0.15">
      <c r="A89"/>
      <c r="B89"/>
      <c r="C89"/>
      <c r="D89"/>
      <c r="E89"/>
      <c r="F89"/>
      <c r="G89"/>
    </row>
    <row r="90" spans="1:7" ht="15.6" customHeight="1" x14ac:dyDescent="0.15">
      <c r="A90"/>
      <c r="B90"/>
      <c r="C90"/>
      <c r="D90"/>
      <c r="E90"/>
      <c r="F90"/>
      <c r="G90"/>
    </row>
    <row r="91" spans="1:7" ht="15.6" customHeight="1" x14ac:dyDescent="0.15">
      <c r="A91"/>
      <c r="B91"/>
      <c r="C91"/>
      <c r="D91"/>
      <c r="E91"/>
      <c r="F91"/>
      <c r="G91"/>
    </row>
    <row r="92" spans="1:7" ht="15.6" customHeight="1" x14ac:dyDescent="0.15">
      <c r="A92"/>
      <c r="B92"/>
      <c r="C92"/>
      <c r="D92"/>
      <c r="E92"/>
      <c r="F92"/>
      <c r="G92"/>
    </row>
    <row r="93" spans="1:7" ht="15.6" customHeight="1" x14ac:dyDescent="0.15">
      <c r="A93"/>
      <c r="B93"/>
      <c r="C93"/>
      <c r="D93"/>
      <c r="E93"/>
      <c r="F93"/>
      <c r="G93"/>
    </row>
    <row r="94" spans="1:7" ht="15.6" customHeight="1" x14ac:dyDescent="0.15">
      <c r="A94"/>
      <c r="B94"/>
      <c r="C94"/>
      <c r="D94"/>
      <c r="E94"/>
      <c r="F94"/>
      <c r="G94"/>
    </row>
    <row r="95" spans="1:7" ht="15.6" customHeight="1" x14ac:dyDescent="0.15">
      <c r="A95"/>
      <c r="B95"/>
      <c r="C95"/>
      <c r="D95"/>
      <c r="E95"/>
      <c r="F95"/>
      <c r="G95"/>
    </row>
    <row r="96" spans="1:7" ht="15.6" customHeight="1" x14ac:dyDescent="0.15">
      <c r="A96"/>
      <c r="B96"/>
      <c r="C96"/>
      <c r="D96"/>
      <c r="E96"/>
      <c r="F96"/>
      <c r="G96"/>
    </row>
    <row r="97" spans="1:7" ht="15.6" customHeight="1" x14ac:dyDescent="0.15">
      <c r="A97"/>
      <c r="B97"/>
      <c r="C97"/>
      <c r="D97"/>
      <c r="E97"/>
      <c r="F97"/>
      <c r="G97"/>
    </row>
    <row r="98" spans="1:7" ht="15.6" customHeight="1" x14ac:dyDescent="0.15">
      <c r="A98"/>
      <c r="B98"/>
      <c r="C98"/>
      <c r="D98"/>
      <c r="E98"/>
      <c r="F98"/>
      <c r="G98"/>
    </row>
    <row r="99" spans="1:7" ht="15.6" customHeight="1" x14ac:dyDescent="0.15">
      <c r="A99"/>
      <c r="B99"/>
      <c r="C99"/>
      <c r="D99"/>
      <c r="E99"/>
      <c r="F99"/>
      <c r="G99"/>
    </row>
    <row r="100" spans="1:7" ht="15.6" customHeight="1" x14ac:dyDescent="0.15">
      <c r="A100"/>
      <c r="B100"/>
      <c r="C100"/>
      <c r="D100"/>
      <c r="E100"/>
      <c r="F100"/>
      <c r="G100"/>
    </row>
    <row r="101" spans="1:7" ht="15.6" customHeight="1" x14ac:dyDescent="0.15">
      <c r="A101"/>
      <c r="B101"/>
      <c r="C101"/>
      <c r="D101"/>
      <c r="E101"/>
      <c r="F101"/>
      <c r="G101"/>
    </row>
    <row r="102" spans="1:7" ht="26.45" customHeight="1" x14ac:dyDescent="0.15">
      <c r="A102"/>
      <c r="B102"/>
      <c r="C102"/>
      <c r="D102"/>
      <c r="E102"/>
      <c r="F102"/>
      <c r="G102"/>
    </row>
    <row r="103" spans="1:7" ht="15.6" customHeight="1" x14ac:dyDescent="0.15">
      <c r="A103"/>
      <c r="B103"/>
      <c r="C103"/>
      <c r="D103"/>
      <c r="E103"/>
      <c r="F103"/>
      <c r="G103"/>
    </row>
    <row r="104" spans="1:7" ht="15.6" customHeight="1" x14ac:dyDescent="0.15">
      <c r="A104"/>
      <c r="B104"/>
      <c r="C104"/>
      <c r="D104"/>
      <c r="E104"/>
      <c r="F104"/>
      <c r="G104"/>
    </row>
    <row r="105" spans="1:7" ht="15.6" customHeight="1" x14ac:dyDescent="0.15">
      <c r="A105"/>
      <c r="B105"/>
      <c r="C105"/>
      <c r="D105"/>
      <c r="E105"/>
      <c r="F105"/>
      <c r="G105"/>
    </row>
    <row r="106" spans="1:7" ht="15.6" customHeight="1" x14ac:dyDescent="0.15">
      <c r="A106"/>
      <c r="B106"/>
      <c r="C106"/>
      <c r="D106"/>
      <c r="E106"/>
      <c r="F106"/>
      <c r="G106"/>
    </row>
    <row r="107" spans="1:7" ht="15.6" customHeight="1" x14ac:dyDescent="0.15">
      <c r="A107"/>
      <c r="B107"/>
      <c r="C107"/>
      <c r="D107"/>
      <c r="E107"/>
      <c r="F107"/>
      <c r="G107"/>
    </row>
    <row r="108" spans="1:7" ht="15.6" customHeight="1" x14ac:dyDescent="0.15">
      <c r="A108"/>
      <c r="B108"/>
      <c r="C108"/>
      <c r="D108"/>
      <c r="E108"/>
      <c r="F108"/>
      <c r="G108"/>
    </row>
    <row r="109" spans="1:7" ht="15.6" customHeight="1" x14ac:dyDescent="0.15">
      <c r="A109"/>
      <c r="B109"/>
      <c r="C109"/>
      <c r="D109"/>
      <c r="E109"/>
      <c r="F109"/>
      <c r="G109"/>
    </row>
    <row r="110" spans="1:7" ht="15.6" customHeight="1" x14ac:dyDescent="0.15">
      <c r="A110"/>
      <c r="B110"/>
      <c r="C110"/>
      <c r="D110"/>
      <c r="E110"/>
      <c r="F110"/>
      <c r="G110"/>
    </row>
    <row r="111" spans="1:7" ht="15.6" customHeight="1" x14ac:dyDescent="0.15">
      <c r="A111"/>
      <c r="B111"/>
      <c r="C111"/>
      <c r="D111"/>
      <c r="E111"/>
      <c r="F111"/>
      <c r="G111"/>
    </row>
    <row r="112" spans="1:7" ht="15.6" customHeight="1" x14ac:dyDescent="0.15">
      <c r="A112"/>
      <c r="B112"/>
      <c r="C112"/>
      <c r="D112"/>
      <c r="E112"/>
      <c r="F112"/>
      <c r="G112"/>
    </row>
    <row r="113" spans="1:7" ht="15.6" customHeight="1" x14ac:dyDescent="0.15">
      <c r="A113"/>
      <c r="B113"/>
      <c r="C113"/>
      <c r="D113"/>
      <c r="E113"/>
      <c r="F113"/>
      <c r="G113"/>
    </row>
    <row r="114" spans="1:7" ht="15.6" customHeight="1" x14ac:dyDescent="0.15">
      <c r="A114"/>
      <c r="B114"/>
      <c r="C114"/>
      <c r="D114"/>
      <c r="E114"/>
      <c r="F114"/>
      <c r="G114"/>
    </row>
    <row r="115" spans="1:7" ht="15.6" customHeight="1" x14ac:dyDescent="0.15">
      <c r="A115"/>
      <c r="B115"/>
      <c r="C115"/>
      <c r="D115"/>
      <c r="E115"/>
      <c r="F115"/>
      <c r="G115"/>
    </row>
    <row r="116" spans="1:7" ht="15.6" customHeight="1" x14ac:dyDescent="0.15">
      <c r="A116"/>
      <c r="B116"/>
      <c r="C116"/>
      <c r="D116"/>
      <c r="E116"/>
      <c r="F116"/>
      <c r="G116"/>
    </row>
    <row r="117" spans="1:7" ht="15.6" customHeight="1" x14ac:dyDescent="0.15">
      <c r="A117"/>
      <c r="B117"/>
      <c r="C117"/>
      <c r="D117"/>
      <c r="E117"/>
      <c r="F117"/>
      <c r="G117"/>
    </row>
    <row r="118" spans="1:7" ht="15.6" customHeight="1" x14ac:dyDescent="0.15">
      <c r="A118"/>
      <c r="B118"/>
      <c r="C118"/>
      <c r="D118"/>
      <c r="E118"/>
      <c r="F118"/>
      <c r="G118"/>
    </row>
    <row r="119" spans="1:7" ht="15.6" customHeight="1" x14ac:dyDescent="0.15">
      <c r="A119"/>
      <c r="B119"/>
      <c r="C119"/>
      <c r="D119"/>
      <c r="E119"/>
      <c r="F119"/>
      <c r="G119"/>
    </row>
    <row r="120" spans="1:7" ht="15.6" customHeight="1" x14ac:dyDescent="0.15">
      <c r="A120"/>
      <c r="B120"/>
      <c r="C120"/>
      <c r="D120"/>
      <c r="E120"/>
      <c r="F120"/>
      <c r="G120"/>
    </row>
    <row r="121" spans="1:7" ht="15.6" customHeight="1" x14ac:dyDescent="0.15">
      <c r="A121"/>
      <c r="B121"/>
      <c r="C121"/>
      <c r="D121"/>
      <c r="E121"/>
      <c r="F121"/>
      <c r="G121"/>
    </row>
    <row r="122" spans="1:7" ht="15.6" customHeight="1" x14ac:dyDescent="0.15">
      <c r="A122"/>
      <c r="B122"/>
      <c r="C122"/>
      <c r="D122"/>
      <c r="E122"/>
      <c r="F122"/>
      <c r="G122"/>
    </row>
    <row r="123" spans="1:7" ht="15.6" customHeight="1" x14ac:dyDescent="0.15">
      <c r="A123"/>
      <c r="B123"/>
      <c r="C123"/>
      <c r="D123"/>
      <c r="E123"/>
      <c r="F123"/>
      <c r="G123"/>
    </row>
    <row r="124" spans="1:7" ht="15.6" customHeight="1" x14ac:dyDescent="0.15">
      <c r="A124"/>
      <c r="B124"/>
      <c r="C124"/>
      <c r="D124"/>
      <c r="E124"/>
      <c r="F124"/>
      <c r="G124"/>
    </row>
    <row r="125" spans="1:7" ht="15.6" customHeight="1" x14ac:dyDescent="0.15">
      <c r="A125"/>
      <c r="B125"/>
      <c r="C125"/>
      <c r="D125"/>
      <c r="E125"/>
      <c r="F125"/>
      <c r="G125"/>
    </row>
    <row r="126" spans="1:7" ht="15.6" customHeight="1" x14ac:dyDescent="0.15">
      <c r="A126"/>
      <c r="B126"/>
      <c r="C126"/>
      <c r="D126"/>
      <c r="E126"/>
      <c r="F126"/>
      <c r="G126"/>
    </row>
    <row r="127" spans="1:7" ht="15.6" customHeight="1" x14ac:dyDescent="0.15">
      <c r="A127"/>
      <c r="B127"/>
      <c r="C127"/>
      <c r="D127"/>
      <c r="E127"/>
      <c r="F127"/>
      <c r="G127"/>
    </row>
    <row r="128" spans="1:7" ht="15.6" customHeight="1" x14ac:dyDescent="0.15">
      <c r="A128"/>
      <c r="B128"/>
      <c r="C128"/>
      <c r="D128"/>
      <c r="E128"/>
      <c r="F128"/>
      <c r="G128"/>
    </row>
    <row r="129" spans="1:7" ht="15.6" customHeight="1" x14ac:dyDescent="0.15">
      <c r="A129"/>
      <c r="B129"/>
      <c r="C129"/>
      <c r="D129"/>
      <c r="E129"/>
      <c r="F129"/>
      <c r="G129"/>
    </row>
    <row r="130" spans="1:7" ht="15.6" customHeight="1" x14ac:dyDescent="0.15">
      <c r="A130"/>
      <c r="B130"/>
      <c r="C130"/>
      <c r="D130"/>
      <c r="E130"/>
      <c r="F130"/>
      <c r="G130"/>
    </row>
    <row r="131" spans="1:7" ht="15.6" customHeight="1" x14ac:dyDescent="0.15">
      <c r="A131"/>
      <c r="B131"/>
      <c r="C131"/>
      <c r="D131"/>
      <c r="E131"/>
      <c r="F131"/>
      <c r="G131"/>
    </row>
    <row r="132" spans="1:7" ht="15.6" customHeight="1" x14ac:dyDescent="0.15">
      <c r="A132"/>
      <c r="B132"/>
      <c r="C132"/>
      <c r="D132"/>
      <c r="E132"/>
      <c r="F132"/>
      <c r="G132"/>
    </row>
    <row r="133" spans="1:7" ht="15.6" customHeight="1" x14ac:dyDescent="0.15">
      <c r="A133"/>
      <c r="B133"/>
      <c r="C133"/>
      <c r="D133"/>
      <c r="E133"/>
      <c r="F133"/>
      <c r="G133"/>
    </row>
    <row r="134" spans="1:7" ht="15.6" customHeight="1" x14ac:dyDescent="0.15">
      <c r="A134"/>
      <c r="B134"/>
      <c r="C134"/>
      <c r="D134"/>
      <c r="E134"/>
      <c r="F134"/>
      <c r="G134"/>
    </row>
    <row r="135" spans="1:7" ht="15.6" customHeight="1" x14ac:dyDescent="0.15">
      <c r="A135"/>
      <c r="B135"/>
      <c r="C135"/>
      <c r="D135"/>
      <c r="E135"/>
      <c r="F135"/>
      <c r="G135"/>
    </row>
    <row r="136" spans="1:7" ht="15.6" customHeight="1" x14ac:dyDescent="0.15">
      <c r="A136"/>
      <c r="B136"/>
      <c r="C136"/>
      <c r="D136"/>
      <c r="E136"/>
      <c r="F136"/>
      <c r="G136"/>
    </row>
    <row r="137" spans="1:7" ht="15.6" customHeight="1" x14ac:dyDescent="0.15">
      <c r="A137"/>
      <c r="B137"/>
      <c r="C137"/>
      <c r="D137"/>
      <c r="E137"/>
      <c r="F137"/>
      <c r="G137"/>
    </row>
    <row r="138" spans="1:7" ht="15.6" customHeight="1" x14ac:dyDescent="0.15">
      <c r="A138"/>
      <c r="B138"/>
      <c r="C138"/>
      <c r="D138"/>
      <c r="E138"/>
      <c r="F138"/>
      <c r="G138"/>
    </row>
    <row r="139" spans="1:7" ht="15.6" customHeight="1" x14ac:dyDescent="0.15">
      <c r="A139"/>
      <c r="B139"/>
      <c r="C139"/>
      <c r="D139"/>
      <c r="E139"/>
      <c r="F139"/>
      <c r="G139"/>
    </row>
    <row r="140" spans="1:7" ht="15.6" customHeight="1" x14ac:dyDescent="0.15">
      <c r="A140"/>
      <c r="B140"/>
      <c r="C140"/>
      <c r="D140"/>
      <c r="E140"/>
      <c r="F140"/>
      <c r="G140"/>
    </row>
    <row r="141" spans="1:7" ht="15.6" customHeight="1" x14ac:dyDescent="0.15">
      <c r="A141"/>
      <c r="B141"/>
      <c r="C141"/>
      <c r="D141"/>
      <c r="E141"/>
      <c r="F141"/>
      <c r="G141"/>
    </row>
    <row r="142" spans="1:7" ht="15.6" customHeight="1" x14ac:dyDescent="0.15">
      <c r="A142"/>
      <c r="B142"/>
      <c r="C142"/>
      <c r="D142"/>
      <c r="E142"/>
      <c r="F142"/>
      <c r="G142"/>
    </row>
    <row r="143" spans="1:7" ht="15.6" customHeight="1" x14ac:dyDescent="0.15">
      <c r="A143"/>
      <c r="B143"/>
      <c r="C143"/>
      <c r="D143"/>
      <c r="E143"/>
      <c r="F143"/>
      <c r="G143"/>
    </row>
    <row r="144" spans="1:7" ht="15.6" customHeight="1" x14ac:dyDescent="0.15">
      <c r="A144"/>
      <c r="B144"/>
      <c r="C144"/>
      <c r="D144"/>
      <c r="E144"/>
      <c r="F144"/>
      <c r="G144"/>
    </row>
    <row r="145" spans="1:7" ht="15.6" customHeight="1" x14ac:dyDescent="0.15">
      <c r="A145"/>
      <c r="B145"/>
      <c r="C145"/>
      <c r="D145"/>
      <c r="E145"/>
      <c r="F145"/>
      <c r="G145"/>
    </row>
    <row r="146" spans="1:7" ht="15.6" customHeight="1" x14ac:dyDescent="0.15">
      <c r="A146"/>
      <c r="B146"/>
      <c r="C146"/>
      <c r="D146"/>
      <c r="E146"/>
      <c r="F146"/>
      <c r="G146"/>
    </row>
    <row r="147" spans="1:7" ht="15.6" customHeight="1" x14ac:dyDescent="0.15">
      <c r="A147"/>
      <c r="B147"/>
      <c r="C147"/>
      <c r="D147"/>
      <c r="E147"/>
      <c r="F147"/>
      <c r="G147"/>
    </row>
    <row r="148" spans="1:7" ht="15.6" customHeight="1" x14ac:dyDescent="0.15">
      <c r="A148"/>
      <c r="B148"/>
      <c r="C148"/>
      <c r="D148"/>
      <c r="E148"/>
      <c r="F148"/>
      <c r="G148"/>
    </row>
    <row r="149" spans="1:7" ht="15.6" customHeight="1" x14ac:dyDescent="0.15">
      <c r="A149"/>
      <c r="B149"/>
      <c r="C149"/>
      <c r="D149"/>
      <c r="E149"/>
      <c r="F149"/>
      <c r="G149"/>
    </row>
    <row r="150" spans="1:7" ht="15.6" customHeight="1" x14ac:dyDescent="0.15">
      <c r="A150"/>
      <c r="B150"/>
      <c r="C150"/>
      <c r="D150"/>
      <c r="E150"/>
      <c r="F150"/>
      <c r="G150"/>
    </row>
    <row r="151" spans="1:7" ht="15.6" customHeight="1" x14ac:dyDescent="0.15">
      <c r="A151"/>
      <c r="B151"/>
      <c r="C151"/>
      <c r="D151"/>
      <c r="E151"/>
      <c r="F151"/>
      <c r="G151"/>
    </row>
    <row r="152" spans="1:7" ht="15.6" customHeight="1" x14ac:dyDescent="0.15">
      <c r="A152"/>
      <c r="B152"/>
      <c r="C152"/>
      <c r="D152"/>
      <c r="E152"/>
      <c r="F152"/>
      <c r="G152"/>
    </row>
    <row r="153" spans="1:7" ht="15.6" customHeight="1" x14ac:dyDescent="0.15">
      <c r="A153"/>
      <c r="B153"/>
      <c r="C153"/>
      <c r="D153"/>
      <c r="E153"/>
      <c r="F153"/>
      <c r="G153"/>
    </row>
    <row r="154" spans="1:7" ht="35.450000000000003" customHeight="1" x14ac:dyDescent="0.15">
      <c r="A154"/>
      <c r="B154"/>
      <c r="C154"/>
      <c r="D154"/>
      <c r="E154"/>
      <c r="F154"/>
      <c r="G154"/>
    </row>
    <row r="155" spans="1:7" ht="35.450000000000003" customHeight="1" x14ac:dyDescent="0.15">
      <c r="A155"/>
      <c r="B155"/>
      <c r="C155"/>
      <c r="D155"/>
      <c r="E155"/>
      <c r="F155"/>
      <c r="G155"/>
    </row>
  </sheetData>
  <mergeCells count="29">
    <mergeCell ref="B17:F17"/>
    <mergeCell ref="B18:F18"/>
    <mergeCell ref="B19:G19"/>
    <mergeCell ref="A8:A18"/>
    <mergeCell ref="A20:A71"/>
    <mergeCell ref="B21:B47"/>
    <mergeCell ref="B48:B70"/>
    <mergeCell ref="C21:C42"/>
    <mergeCell ref="C43:C45"/>
    <mergeCell ref="C46:C47"/>
    <mergeCell ref="C48:C58"/>
    <mergeCell ref="C59:C64"/>
    <mergeCell ref="C65:C68"/>
    <mergeCell ref="C69:C70"/>
    <mergeCell ref="C12:F12"/>
    <mergeCell ref="C13:F13"/>
    <mergeCell ref="C14:F14"/>
    <mergeCell ref="C15:F15"/>
    <mergeCell ref="B16:F16"/>
    <mergeCell ref="A7:F7"/>
    <mergeCell ref="B8:F8"/>
    <mergeCell ref="B9:F9"/>
    <mergeCell ref="C10:F10"/>
    <mergeCell ref="C11:F11"/>
    <mergeCell ref="A2:G2"/>
    <mergeCell ref="A3:F3"/>
    <mergeCell ref="A4:F4"/>
    <mergeCell ref="A5:F5"/>
    <mergeCell ref="A6:F6"/>
  </mergeCells>
  <phoneticPr fontId="11" type="noConversion"/>
  <printOptions horizontalCentered="1"/>
  <pageMargins left="0.75138888888888899" right="0.75138888888888899" top="0.55000000000000004" bottom="0.47152777777777799" header="0.35416666666666702" footer="0.31388888888888899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65"/>
  <sheetViews>
    <sheetView workbookViewId="0">
      <selection activeCell="A2" sqref="A2:G2"/>
    </sheetView>
  </sheetViews>
  <sheetFormatPr defaultColWidth="9" defaultRowHeight="14.25" x14ac:dyDescent="0.15"/>
  <cols>
    <col min="1" max="1" width="7.875" customWidth="1"/>
    <col min="2" max="2" width="7" customWidth="1"/>
    <col min="5" max="5" width="36.125" customWidth="1"/>
    <col min="7" max="7" width="17" customWidth="1"/>
  </cols>
  <sheetData>
    <row r="1" spans="1:7" x14ac:dyDescent="0.15">
      <c r="A1" s="1" t="s">
        <v>125</v>
      </c>
      <c r="B1" s="2"/>
      <c r="C1" s="2"/>
      <c r="D1" s="2"/>
      <c r="E1" s="2"/>
      <c r="F1" s="2"/>
      <c r="G1" s="3"/>
    </row>
    <row r="2" spans="1:7" ht="20.25" x14ac:dyDescent="0.15">
      <c r="A2" s="27" t="s">
        <v>131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112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5</v>
      </c>
    </row>
    <row r="5" spans="1:7" x14ac:dyDescent="0.15">
      <c r="A5" s="31" t="s">
        <v>10</v>
      </c>
      <c r="B5" s="32"/>
      <c r="C5" s="32"/>
      <c r="D5" s="32"/>
      <c r="E5" s="32"/>
      <c r="F5" s="32"/>
      <c r="G5" s="8" t="s">
        <v>11</v>
      </c>
    </row>
    <row r="6" spans="1:7" x14ac:dyDescent="0.15">
      <c r="A6" s="31" t="s">
        <v>113</v>
      </c>
      <c r="B6" s="32"/>
      <c r="C6" s="32"/>
      <c r="D6" s="32"/>
      <c r="E6" s="32"/>
      <c r="F6" s="32"/>
      <c r="G6" s="9" t="s">
        <v>114</v>
      </c>
    </row>
    <row r="7" spans="1:7" ht="24" x14ac:dyDescent="0.15">
      <c r="A7" s="31" t="s">
        <v>115</v>
      </c>
      <c r="B7" s="32"/>
      <c r="C7" s="32"/>
      <c r="D7" s="32"/>
      <c r="E7" s="32"/>
      <c r="F7" s="32"/>
      <c r="G7" s="9" t="s">
        <v>116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v>486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10">
        <v>486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24" customHeight="1" x14ac:dyDescent="0.15">
      <c r="A13" s="6" t="s">
        <v>24</v>
      </c>
      <c r="B13" s="33" t="s">
        <v>117</v>
      </c>
      <c r="C13" s="34"/>
      <c r="D13" s="34"/>
      <c r="E13" s="34"/>
      <c r="F13" s="34"/>
      <c r="G13" s="34"/>
    </row>
    <row r="14" spans="1:7" ht="24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7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7" ht="24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>
        <v>15</v>
      </c>
    </row>
    <row r="19" spans="1:7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7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7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7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7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/>
    </row>
    <row r="24" spans="1:7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7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7" ht="24.75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7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7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7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/>
    </row>
    <row r="30" spans="1:7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7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7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24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</sheetData>
  <mergeCells count="23"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A7:F7"/>
    <mergeCell ref="B8:F8"/>
    <mergeCell ref="B9:F9"/>
    <mergeCell ref="B10:F10"/>
    <mergeCell ref="B11:F11"/>
    <mergeCell ref="A2:G2"/>
    <mergeCell ref="A3:F3"/>
    <mergeCell ref="A4:F4"/>
    <mergeCell ref="A5:F5"/>
    <mergeCell ref="A6:F6"/>
  </mergeCells>
  <phoneticPr fontId="10" type="noConversion"/>
  <pageMargins left="0.75" right="0.75" top="1" bottom="1" header="0.5" footer="0.5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66"/>
  <sheetViews>
    <sheetView workbookViewId="0">
      <selection activeCell="G6" sqref="G6"/>
    </sheetView>
  </sheetViews>
  <sheetFormatPr defaultColWidth="9" defaultRowHeight="14.25" x14ac:dyDescent="0.15"/>
  <cols>
    <col min="4" max="4" width="8.125" customWidth="1"/>
    <col min="5" max="5" width="32.25" customWidth="1"/>
    <col min="7" max="7" width="15.375" customWidth="1"/>
  </cols>
  <sheetData>
    <row r="1" spans="1:7" x14ac:dyDescent="0.15">
      <c r="A1" s="1" t="s">
        <v>126</v>
      </c>
      <c r="B1" s="2"/>
      <c r="C1" s="2"/>
      <c r="D1" s="2"/>
      <c r="E1" s="2"/>
      <c r="F1" s="2"/>
      <c r="G1" s="3"/>
    </row>
    <row r="2" spans="1:7" ht="20.25" x14ac:dyDescent="0.15">
      <c r="A2" s="27" t="s">
        <v>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118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140</v>
      </c>
    </row>
    <row r="5" spans="1:7" x14ac:dyDescent="0.15">
      <c r="A5" s="31" t="s">
        <v>10</v>
      </c>
      <c r="B5" s="32"/>
      <c r="C5" s="32"/>
      <c r="D5" s="32"/>
      <c r="E5" s="32"/>
      <c r="F5" s="32"/>
      <c r="G5" s="8" t="s">
        <v>11</v>
      </c>
    </row>
    <row r="6" spans="1:7" x14ac:dyDescent="0.15">
      <c r="A6" s="31" t="s">
        <v>113</v>
      </c>
      <c r="B6" s="32"/>
      <c r="C6" s="32"/>
      <c r="D6" s="32"/>
      <c r="E6" s="32"/>
      <c r="F6" s="32"/>
      <c r="G6" s="9" t="s">
        <v>119</v>
      </c>
    </row>
    <row r="7" spans="1:7" x14ac:dyDescent="0.15">
      <c r="A7" s="31" t="s">
        <v>115</v>
      </c>
      <c r="B7" s="32"/>
      <c r="C7" s="32"/>
      <c r="D7" s="32"/>
      <c r="E7" s="32"/>
      <c r="F7" s="32"/>
      <c r="G7" s="9" t="s">
        <v>120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v>2000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10">
        <v>2000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24" customHeight="1" x14ac:dyDescent="0.15">
      <c r="A13" s="6" t="s">
        <v>24</v>
      </c>
      <c r="B13" s="33" t="s">
        <v>25</v>
      </c>
      <c r="C13" s="34"/>
      <c r="D13" s="34"/>
      <c r="E13" s="34"/>
      <c r="F13" s="34"/>
      <c r="G13" s="34"/>
    </row>
    <row r="14" spans="1:7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ht="24.75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8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8" ht="24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>
        <v>73</v>
      </c>
      <c r="H18">
        <f>G18+蓬江区!G18</f>
        <v>88</v>
      </c>
    </row>
    <row r="19" spans="1:8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8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8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8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8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/>
    </row>
    <row r="24" spans="1:8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8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8" ht="24.75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8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8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8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>
        <v>13.34</v>
      </c>
      <c r="H29">
        <f>G29+台山市!G29+'开平市 '!G29+鹤山市!G29+恩平市!G29</f>
        <v>48.35</v>
      </c>
    </row>
    <row r="30" spans="1:8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8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8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24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  <row r="66" spans="1:7" x14ac:dyDescent="0.15">
      <c r="A66" s="2"/>
      <c r="B66" s="2"/>
      <c r="C66" s="2"/>
      <c r="D66" s="2"/>
      <c r="E66" s="2"/>
      <c r="F66" s="2"/>
      <c r="G66" s="3"/>
    </row>
  </sheetData>
  <mergeCells count="23"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A7:F7"/>
    <mergeCell ref="B8:F8"/>
    <mergeCell ref="B9:F9"/>
    <mergeCell ref="B10:F10"/>
    <mergeCell ref="B11:F11"/>
    <mergeCell ref="A2:G2"/>
    <mergeCell ref="A3:F3"/>
    <mergeCell ref="A4:F4"/>
    <mergeCell ref="A5:F5"/>
    <mergeCell ref="A6:F6"/>
  </mergeCells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65"/>
  <sheetViews>
    <sheetView workbookViewId="0">
      <selection activeCell="G3" sqref="G3"/>
    </sheetView>
  </sheetViews>
  <sheetFormatPr defaultColWidth="9" defaultRowHeight="14.25" x14ac:dyDescent="0.15"/>
  <cols>
    <col min="5" max="5" width="32.75" customWidth="1"/>
    <col min="6" max="6" width="10.625" customWidth="1"/>
    <col min="7" max="7" width="18.875" customWidth="1"/>
  </cols>
  <sheetData>
    <row r="1" spans="1:7" x14ac:dyDescent="0.15">
      <c r="A1" s="1" t="s">
        <v>127</v>
      </c>
      <c r="B1" s="2"/>
      <c r="C1" s="2"/>
      <c r="D1" s="2"/>
      <c r="E1" s="2"/>
      <c r="F1" s="2"/>
      <c r="G1" s="3"/>
    </row>
    <row r="2" spans="1:7" ht="20.25" x14ac:dyDescent="0.15">
      <c r="A2" s="27" t="s">
        <v>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139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5</v>
      </c>
    </row>
    <row r="5" spans="1:7" x14ac:dyDescent="0.15">
      <c r="A5" s="31" t="s">
        <v>10</v>
      </c>
      <c r="B5" s="32"/>
      <c r="C5" s="32"/>
      <c r="D5" s="32"/>
      <c r="E5" s="32"/>
      <c r="F5" s="32"/>
      <c r="G5" s="8" t="s">
        <v>11</v>
      </c>
    </row>
    <row r="6" spans="1:7" x14ac:dyDescent="0.15">
      <c r="A6" s="31" t="s">
        <v>113</v>
      </c>
      <c r="B6" s="32"/>
      <c r="C6" s="32"/>
      <c r="D6" s="32"/>
      <c r="E6" s="32"/>
      <c r="F6" s="32"/>
      <c r="G6" s="9" t="s">
        <v>138</v>
      </c>
    </row>
    <row r="7" spans="1:7" x14ac:dyDescent="0.15">
      <c r="A7" s="31" t="s">
        <v>115</v>
      </c>
      <c r="B7" s="32"/>
      <c r="C7" s="32"/>
      <c r="D7" s="32"/>
      <c r="E7" s="32"/>
      <c r="F7" s="32"/>
      <c r="G7" s="9" t="s">
        <v>121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v>106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10">
        <v>106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30" customHeight="1" x14ac:dyDescent="0.15">
      <c r="A13" s="6" t="s">
        <v>24</v>
      </c>
      <c r="B13" s="33" t="s">
        <v>25</v>
      </c>
      <c r="C13" s="34"/>
      <c r="D13" s="34"/>
      <c r="E13" s="34"/>
      <c r="F13" s="34"/>
      <c r="G13" s="34"/>
    </row>
    <row r="14" spans="1:7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ht="14.25" customHeight="1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ht="14.25" customHeight="1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7" ht="14.25" customHeight="1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7" ht="29.1" customHeight="1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/>
    </row>
    <row r="19" spans="1:7" ht="14.25" customHeight="1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7" ht="14.25" customHeight="1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7" ht="14.25" customHeight="1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7" ht="14.25" customHeight="1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7" ht="14.25" customHeight="1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/>
    </row>
    <row r="24" spans="1:7" ht="14.25" customHeight="1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7" ht="14.25" customHeight="1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7" ht="32.1" customHeight="1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7" ht="14.25" customHeight="1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7" ht="14.25" customHeight="1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7" ht="14.25" customHeight="1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>
        <v>19.07</v>
      </c>
    </row>
    <row r="30" spans="1:7" ht="14.25" customHeight="1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7" ht="14.25" customHeight="1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7" ht="14.25" customHeight="1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ht="14.25" customHeight="1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ht="14.25" customHeight="1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ht="14.25" customHeight="1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ht="14.25" customHeight="1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ht="14.25" customHeight="1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ht="14.25" customHeight="1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ht="14.25" customHeight="1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ht="14.25" customHeight="1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ht="14.25" customHeight="1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ht="14.25" customHeight="1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ht="14.25" customHeight="1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ht="14.25" customHeight="1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ht="14.25" customHeight="1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ht="14.25" customHeight="1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ht="14.25" customHeight="1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ht="14.25" customHeight="1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ht="14.25" customHeight="1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ht="14.25" customHeight="1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ht="14.25" customHeight="1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ht="14.25" customHeight="1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ht="14.25" customHeight="1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ht="14.25" customHeight="1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ht="14.25" customHeight="1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ht="14.25" customHeight="1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ht="14.25" customHeight="1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ht="14.25" customHeight="1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ht="14.25" customHeight="1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ht="14.25" customHeight="1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ht="14.25" customHeight="1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ht="14.25" customHeight="1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ht="14.25" customHeight="1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ht="14.25" customHeight="1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14.25" customHeight="1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</sheetData>
  <mergeCells count="23"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A7:F7"/>
    <mergeCell ref="B8:F8"/>
    <mergeCell ref="B9:F9"/>
    <mergeCell ref="B10:F10"/>
    <mergeCell ref="B11:F11"/>
    <mergeCell ref="A2:G2"/>
    <mergeCell ref="A3:F3"/>
    <mergeCell ref="A4:F4"/>
    <mergeCell ref="A5:F5"/>
    <mergeCell ref="A6:F6"/>
  </mergeCells>
  <phoneticPr fontId="1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65"/>
  <sheetViews>
    <sheetView workbookViewId="0">
      <selection activeCell="G3" sqref="G3"/>
    </sheetView>
  </sheetViews>
  <sheetFormatPr defaultColWidth="9" defaultRowHeight="14.25" x14ac:dyDescent="0.15"/>
  <cols>
    <col min="4" max="4" width="7.125" customWidth="1"/>
    <col min="5" max="5" width="36.875" customWidth="1"/>
    <col min="7" max="7" width="13.625" customWidth="1"/>
  </cols>
  <sheetData>
    <row r="1" spans="1:7" x14ac:dyDescent="0.15">
      <c r="A1" s="1" t="s">
        <v>128</v>
      </c>
      <c r="B1" s="2"/>
      <c r="C1" s="2"/>
      <c r="D1" s="2"/>
      <c r="E1" s="2"/>
      <c r="F1" s="2"/>
      <c r="G1" s="3"/>
    </row>
    <row r="2" spans="1:7" ht="20.25" x14ac:dyDescent="0.15">
      <c r="A2" s="27" t="s">
        <v>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137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5</v>
      </c>
    </row>
    <row r="5" spans="1:7" x14ac:dyDescent="0.15">
      <c r="A5" s="31" t="s">
        <v>10</v>
      </c>
      <c r="B5" s="32"/>
      <c r="C5" s="32"/>
      <c r="D5" s="32"/>
      <c r="E5" s="32"/>
      <c r="F5" s="32"/>
      <c r="G5" s="8" t="s">
        <v>11</v>
      </c>
    </row>
    <row r="6" spans="1:7" x14ac:dyDescent="0.15">
      <c r="A6" s="31" t="s">
        <v>113</v>
      </c>
      <c r="B6" s="32"/>
      <c r="C6" s="32"/>
      <c r="D6" s="32"/>
      <c r="E6" s="32"/>
      <c r="F6" s="32"/>
      <c r="G6" s="9" t="s">
        <v>136</v>
      </c>
    </row>
    <row r="7" spans="1:7" x14ac:dyDescent="0.15">
      <c r="A7" s="31" t="s">
        <v>115</v>
      </c>
      <c r="B7" s="32"/>
      <c r="C7" s="32"/>
      <c r="D7" s="32"/>
      <c r="E7" s="32"/>
      <c r="F7" s="32"/>
      <c r="G7" s="9" t="s">
        <v>122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v>69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10">
        <v>69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27.95" customHeight="1" x14ac:dyDescent="0.15">
      <c r="A13" s="6" t="s">
        <v>24</v>
      </c>
      <c r="B13" s="33" t="s">
        <v>25</v>
      </c>
      <c r="C13" s="34"/>
      <c r="D13" s="34"/>
      <c r="E13" s="34"/>
      <c r="F13" s="34"/>
      <c r="G13" s="34"/>
    </row>
    <row r="14" spans="1:7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7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7" ht="24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/>
    </row>
    <row r="19" spans="1:7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7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7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7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7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/>
    </row>
    <row r="24" spans="1:7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7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7" ht="24.75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7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7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7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>
        <v>12.31</v>
      </c>
    </row>
    <row r="30" spans="1:7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7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7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24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</sheetData>
  <mergeCells count="23"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A7:F7"/>
    <mergeCell ref="B8:F8"/>
    <mergeCell ref="B9:F9"/>
    <mergeCell ref="B10:F10"/>
    <mergeCell ref="B11:F11"/>
    <mergeCell ref="A2:G2"/>
    <mergeCell ref="A3:F3"/>
    <mergeCell ref="A4:F4"/>
    <mergeCell ref="A5:F5"/>
    <mergeCell ref="A6:F6"/>
  </mergeCells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G65"/>
  <sheetViews>
    <sheetView tabSelected="1" workbookViewId="0">
      <selection activeCell="A7" sqref="A7:F7"/>
    </sheetView>
  </sheetViews>
  <sheetFormatPr defaultColWidth="9" defaultRowHeight="14.25" x14ac:dyDescent="0.15"/>
  <cols>
    <col min="4" max="4" width="6.5" customWidth="1"/>
    <col min="5" max="5" width="38.25" customWidth="1"/>
    <col min="7" max="7" width="12.75" customWidth="1"/>
  </cols>
  <sheetData>
    <row r="1" spans="1:7" x14ac:dyDescent="0.15">
      <c r="A1" s="1" t="s">
        <v>129</v>
      </c>
      <c r="B1" s="2"/>
      <c r="C1" s="2"/>
      <c r="D1" s="2"/>
      <c r="E1" s="2"/>
      <c r="F1" s="2"/>
      <c r="G1" s="3"/>
    </row>
    <row r="2" spans="1:7" ht="20.25" x14ac:dyDescent="0.15">
      <c r="A2" s="27" t="s">
        <v>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135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5</v>
      </c>
    </row>
    <row r="5" spans="1:7" x14ac:dyDescent="0.15">
      <c r="A5" s="31" t="s">
        <v>10</v>
      </c>
      <c r="B5" s="32"/>
      <c r="C5" s="32"/>
      <c r="D5" s="32"/>
      <c r="E5" s="32"/>
      <c r="F5" s="32"/>
      <c r="G5" s="8" t="s">
        <v>11</v>
      </c>
    </row>
    <row r="6" spans="1:7" x14ac:dyDescent="0.15">
      <c r="A6" s="31" t="s">
        <v>113</v>
      </c>
      <c r="B6" s="32"/>
      <c r="C6" s="32"/>
      <c r="D6" s="32"/>
      <c r="E6" s="32"/>
      <c r="F6" s="32"/>
      <c r="G6" s="9" t="s">
        <v>134</v>
      </c>
    </row>
    <row r="7" spans="1:7" x14ac:dyDescent="0.15">
      <c r="A7" s="31" t="s">
        <v>115</v>
      </c>
      <c r="B7" s="32"/>
      <c r="C7" s="32"/>
      <c r="D7" s="32"/>
      <c r="E7" s="32"/>
      <c r="F7" s="32"/>
      <c r="G7" s="9" t="s">
        <v>123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v>3014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10">
        <v>3014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21" customHeight="1" x14ac:dyDescent="0.15">
      <c r="A13" s="6" t="s">
        <v>24</v>
      </c>
      <c r="B13" s="33" t="s">
        <v>25</v>
      </c>
      <c r="C13" s="34"/>
      <c r="D13" s="34"/>
      <c r="E13" s="34"/>
      <c r="F13" s="34"/>
      <c r="G13" s="34"/>
    </row>
    <row r="14" spans="1:7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7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7" ht="24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/>
    </row>
    <row r="19" spans="1:7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7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7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7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7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>
        <v>1</v>
      </c>
    </row>
    <row r="24" spans="1:7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7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7" ht="24.75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7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7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7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>
        <v>2.4900000000000002</v>
      </c>
    </row>
    <row r="30" spans="1:7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7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7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24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</sheetData>
  <mergeCells count="23"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A7:F7"/>
    <mergeCell ref="B8:F8"/>
    <mergeCell ref="B9:F9"/>
    <mergeCell ref="B10:F10"/>
    <mergeCell ref="B11:F11"/>
    <mergeCell ref="A2:G2"/>
    <mergeCell ref="A3:F3"/>
    <mergeCell ref="A4:F4"/>
    <mergeCell ref="A5:F5"/>
    <mergeCell ref="A6:F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6" fitToHeight="10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65"/>
  <sheetViews>
    <sheetView workbookViewId="0">
      <selection activeCell="G17" sqref="G17"/>
    </sheetView>
  </sheetViews>
  <sheetFormatPr defaultColWidth="9" defaultRowHeight="14.25" x14ac:dyDescent="0.15"/>
  <cols>
    <col min="4" max="4" width="7.125" customWidth="1"/>
    <col min="5" max="5" width="39.75" customWidth="1"/>
    <col min="7" max="7" width="14.625" customWidth="1"/>
  </cols>
  <sheetData>
    <row r="1" spans="1:7" x14ac:dyDescent="0.15">
      <c r="A1" s="1" t="s">
        <v>130</v>
      </c>
      <c r="B1" s="2"/>
      <c r="C1" s="2"/>
      <c r="D1" s="2"/>
      <c r="E1" s="2"/>
      <c r="F1" s="2"/>
      <c r="G1" s="3"/>
    </row>
    <row r="2" spans="1:7" ht="20.25" x14ac:dyDescent="0.15">
      <c r="A2" s="27" t="s">
        <v>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133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5</v>
      </c>
    </row>
    <row r="5" spans="1:7" x14ac:dyDescent="0.15">
      <c r="A5" s="31" t="s">
        <v>10</v>
      </c>
      <c r="B5" s="32"/>
      <c r="C5" s="32"/>
      <c r="D5" s="32"/>
      <c r="E5" s="32"/>
      <c r="F5" s="32"/>
      <c r="G5" s="8" t="s">
        <v>11</v>
      </c>
    </row>
    <row r="6" spans="1:7" x14ac:dyDescent="0.15">
      <c r="A6" s="31" t="s">
        <v>113</v>
      </c>
      <c r="B6" s="32"/>
      <c r="C6" s="32"/>
      <c r="D6" s="32"/>
      <c r="E6" s="32"/>
      <c r="F6" s="32"/>
      <c r="G6" s="9" t="s">
        <v>132</v>
      </c>
    </row>
    <row r="7" spans="1:7" x14ac:dyDescent="0.15">
      <c r="A7" s="31" t="s">
        <v>115</v>
      </c>
      <c r="B7" s="32"/>
      <c r="C7" s="32"/>
      <c r="D7" s="32"/>
      <c r="E7" s="32"/>
      <c r="F7" s="32"/>
      <c r="G7" s="9" t="s">
        <v>124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v>6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10">
        <v>6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20.100000000000001" customHeight="1" x14ac:dyDescent="0.15">
      <c r="A13" s="6" t="s">
        <v>24</v>
      </c>
      <c r="B13" s="33" t="s">
        <v>25</v>
      </c>
      <c r="C13" s="34"/>
      <c r="D13" s="34"/>
      <c r="E13" s="34"/>
      <c r="F13" s="34"/>
      <c r="G13" s="34"/>
    </row>
    <row r="14" spans="1:7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7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7" ht="24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/>
    </row>
    <row r="19" spans="1:7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7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7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7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7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/>
    </row>
    <row r="24" spans="1:7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7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7" ht="24.75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7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7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7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>
        <v>1.1399999999999999</v>
      </c>
    </row>
    <row r="30" spans="1:7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7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7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24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</sheetData>
  <mergeCells count="23">
    <mergeCell ref="B11:F11"/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B10:F10"/>
    <mergeCell ref="A7:F7"/>
    <mergeCell ref="B8:F8"/>
    <mergeCell ref="B9:F9"/>
    <mergeCell ref="A2:G2"/>
    <mergeCell ref="A3:F3"/>
    <mergeCell ref="A4:F4"/>
    <mergeCell ref="A5:F5"/>
    <mergeCell ref="A6:F6"/>
  </mergeCells>
  <phoneticPr fontId="10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65"/>
  <sheetViews>
    <sheetView workbookViewId="0">
      <selection activeCell="I28" sqref="I28"/>
    </sheetView>
  </sheetViews>
  <sheetFormatPr defaultColWidth="9" defaultRowHeight="14.25" x14ac:dyDescent="0.15"/>
  <cols>
    <col min="2" max="2" width="7.25" customWidth="1"/>
    <col min="5" max="5" width="34" customWidth="1"/>
    <col min="7" max="7" width="11.5" customWidth="1"/>
  </cols>
  <sheetData>
    <row r="1" spans="1:7" x14ac:dyDescent="0.15">
      <c r="A1" s="1" t="s">
        <v>0</v>
      </c>
      <c r="B1" s="2"/>
      <c r="C1" s="2"/>
      <c r="D1" s="2"/>
      <c r="E1" s="2"/>
      <c r="F1" s="2"/>
      <c r="G1" s="3"/>
    </row>
    <row r="2" spans="1:7" ht="20.25" x14ac:dyDescent="0.15">
      <c r="A2" s="27" t="s">
        <v>1</v>
      </c>
      <c r="B2" s="27"/>
      <c r="C2" s="27"/>
      <c r="D2" s="27"/>
      <c r="E2" s="27"/>
      <c r="F2" s="27"/>
      <c r="G2" s="28"/>
    </row>
    <row r="3" spans="1:7" x14ac:dyDescent="0.15">
      <c r="A3" s="29" t="s">
        <v>2</v>
      </c>
      <c r="B3" s="30"/>
      <c r="C3" s="30"/>
      <c r="D3" s="30"/>
      <c r="E3" s="30"/>
      <c r="F3" s="30"/>
      <c r="G3" s="5" t="s">
        <v>3</v>
      </c>
    </row>
    <row r="4" spans="1:7" x14ac:dyDescent="0.15">
      <c r="A4" s="31" t="s">
        <v>4</v>
      </c>
      <c r="B4" s="32"/>
      <c r="C4" s="32"/>
      <c r="D4" s="32"/>
      <c r="E4" s="32"/>
      <c r="F4" s="32"/>
      <c r="G4" s="8" t="s">
        <v>5</v>
      </c>
    </row>
    <row r="5" spans="1:7" x14ac:dyDescent="0.15">
      <c r="A5" s="31" t="s">
        <v>6</v>
      </c>
      <c r="B5" s="32"/>
      <c r="C5" s="32"/>
      <c r="D5" s="32"/>
      <c r="E5" s="32"/>
      <c r="F5" s="32"/>
      <c r="G5" s="8" t="s">
        <v>7</v>
      </c>
    </row>
    <row r="6" spans="1:7" x14ac:dyDescent="0.15">
      <c r="A6" s="31" t="s">
        <v>8</v>
      </c>
      <c r="B6" s="32"/>
      <c r="C6" s="32"/>
      <c r="D6" s="32"/>
      <c r="E6" s="32"/>
      <c r="F6" s="32"/>
      <c r="G6" s="9" t="s">
        <v>9</v>
      </c>
    </row>
    <row r="7" spans="1:7" x14ac:dyDescent="0.15">
      <c r="A7" s="31" t="s">
        <v>10</v>
      </c>
      <c r="B7" s="32"/>
      <c r="C7" s="32"/>
      <c r="D7" s="32"/>
      <c r="E7" s="32"/>
      <c r="F7" s="32"/>
      <c r="G7" s="9" t="s">
        <v>11</v>
      </c>
    </row>
    <row r="8" spans="1:7" x14ac:dyDescent="0.15">
      <c r="A8" s="31" t="s">
        <v>12</v>
      </c>
      <c r="B8" s="31" t="s">
        <v>13</v>
      </c>
      <c r="C8" s="32"/>
      <c r="D8" s="32"/>
      <c r="E8" s="32"/>
      <c r="F8" s="32"/>
      <c r="G8" s="10">
        <f>蓬江区!G8+新会区!G8+台山市!G8+'开平市 '!G8+鹤山市!G8+恩平市!G8</f>
        <v>5681</v>
      </c>
    </row>
    <row r="9" spans="1:7" x14ac:dyDescent="0.15">
      <c r="A9" s="32"/>
      <c r="B9" s="32" t="s">
        <v>14</v>
      </c>
      <c r="C9" s="32"/>
      <c r="D9" s="32"/>
      <c r="E9" s="32"/>
      <c r="F9" s="32"/>
      <c r="G9" s="21">
        <f>蓬江区!G9+新会区!G9+台山市!G9+'开平市 '!G9+鹤山市!G9+恩平市!G9</f>
        <v>5681</v>
      </c>
    </row>
    <row r="10" spans="1:7" x14ac:dyDescent="0.15">
      <c r="A10" s="32"/>
      <c r="B10" s="32" t="s">
        <v>21</v>
      </c>
      <c r="C10" s="32"/>
      <c r="D10" s="32"/>
      <c r="E10" s="32"/>
      <c r="F10" s="32"/>
      <c r="G10" s="10"/>
    </row>
    <row r="11" spans="1:7" x14ac:dyDescent="0.15">
      <c r="A11" s="32"/>
      <c r="B11" s="32" t="s">
        <v>22</v>
      </c>
      <c r="C11" s="32"/>
      <c r="D11" s="32"/>
      <c r="E11" s="32"/>
      <c r="F11" s="32"/>
      <c r="G11" s="10"/>
    </row>
    <row r="12" spans="1:7" x14ac:dyDescent="0.15">
      <c r="A12" s="32"/>
      <c r="B12" s="32" t="s">
        <v>23</v>
      </c>
      <c r="C12" s="32"/>
      <c r="D12" s="32"/>
      <c r="E12" s="32"/>
      <c r="F12" s="32"/>
      <c r="G12" s="10"/>
    </row>
    <row r="13" spans="1:7" ht="38.1" customHeight="1" x14ac:dyDescent="0.15">
      <c r="A13" s="6" t="s">
        <v>24</v>
      </c>
      <c r="B13" s="33" t="s">
        <v>25</v>
      </c>
      <c r="C13" s="34"/>
      <c r="D13" s="34"/>
      <c r="E13" s="34"/>
      <c r="F13" s="34"/>
      <c r="G13" s="34"/>
    </row>
    <row r="14" spans="1:7" ht="38.1" customHeight="1" x14ac:dyDescent="0.15">
      <c r="A14" s="31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F14" s="4" t="s">
        <v>2</v>
      </c>
      <c r="G14" s="12" t="s">
        <v>31</v>
      </c>
    </row>
    <row r="15" spans="1:7" ht="14.25" customHeight="1" x14ac:dyDescent="0.15">
      <c r="A15" s="32"/>
      <c r="B15" s="31" t="s">
        <v>32</v>
      </c>
      <c r="C15" s="31" t="s">
        <v>33</v>
      </c>
      <c r="D15" s="7">
        <v>1</v>
      </c>
      <c r="E15" s="13" t="s">
        <v>34</v>
      </c>
      <c r="F15" s="14" t="s">
        <v>35</v>
      </c>
      <c r="G15" s="10"/>
    </row>
    <row r="16" spans="1:7" ht="14.25" customHeight="1" x14ac:dyDescent="0.15">
      <c r="A16" s="32"/>
      <c r="B16" s="32"/>
      <c r="C16" s="32"/>
      <c r="D16" s="7">
        <v>2</v>
      </c>
      <c r="E16" s="13" t="s">
        <v>36</v>
      </c>
      <c r="F16" s="14" t="s">
        <v>37</v>
      </c>
      <c r="G16" s="10"/>
    </row>
    <row r="17" spans="1:7" ht="14.25" customHeight="1" x14ac:dyDescent="0.15">
      <c r="A17" s="32"/>
      <c r="B17" s="32"/>
      <c r="C17" s="32"/>
      <c r="D17" s="7">
        <v>3</v>
      </c>
      <c r="E17" s="13" t="s">
        <v>38</v>
      </c>
      <c r="F17" s="14" t="s">
        <v>37</v>
      </c>
      <c r="G17" s="10"/>
    </row>
    <row r="18" spans="1:7" ht="30" customHeight="1" x14ac:dyDescent="0.15">
      <c r="A18" s="32"/>
      <c r="B18" s="32"/>
      <c r="C18" s="32"/>
      <c r="D18" s="7">
        <v>4</v>
      </c>
      <c r="E18" s="13" t="s">
        <v>39</v>
      </c>
      <c r="F18" s="14" t="s">
        <v>37</v>
      </c>
      <c r="G18" s="10">
        <f>蓬江区!G18+新会区!G18+台山市!G18+'开平市 '!G18+鹤山市!G18+恩平市!G18</f>
        <v>88</v>
      </c>
    </row>
    <row r="19" spans="1:7" ht="14.25" customHeight="1" x14ac:dyDescent="0.15">
      <c r="A19" s="32"/>
      <c r="B19" s="32"/>
      <c r="C19" s="32"/>
      <c r="D19" s="7">
        <v>5</v>
      </c>
      <c r="E19" s="13" t="s">
        <v>40</v>
      </c>
      <c r="F19" s="14" t="s">
        <v>41</v>
      </c>
      <c r="G19" s="10"/>
    </row>
    <row r="20" spans="1:7" ht="14.25" customHeight="1" x14ac:dyDescent="0.15">
      <c r="A20" s="32"/>
      <c r="B20" s="32"/>
      <c r="C20" s="32"/>
      <c r="D20" s="7">
        <v>6</v>
      </c>
      <c r="E20" s="13" t="s">
        <v>42</v>
      </c>
      <c r="F20" s="14" t="s">
        <v>41</v>
      </c>
      <c r="G20" s="10"/>
    </row>
    <row r="21" spans="1:7" ht="14.25" customHeight="1" x14ac:dyDescent="0.15">
      <c r="A21" s="32"/>
      <c r="B21" s="32"/>
      <c r="C21" s="32"/>
      <c r="D21" s="7">
        <v>7</v>
      </c>
      <c r="E21" s="13" t="s">
        <v>43</v>
      </c>
      <c r="F21" s="14" t="s">
        <v>44</v>
      </c>
      <c r="G21" s="10"/>
    </row>
    <row r="22" spans="1:7" ht="14.25" customHeight="1" x14ac:dyDescent="0.15">
      <c r="A22" s="32"/>
      <c r="B22" s="32"/>
      <c r="C22" s="32"/>
      <c r="D22" s="7">
        <v>8</v>
      </c>
      <c r="E22" s="13" t="s">
        <v>45</v>
      </c>
      <c r="F22" s="14" t="s">
        <v>37</v>
      </c>
      <c r="G22" s="10"/>
    </row>
    <row r="23" spans="1:7" ht="14.25" customHeight="1" x14ac:dyDescent="0.15">
      <c r="A23" s="32"/>
      <c r="B23" s="32"/>
      <c r="C23" s="32"/>
      <c r="D23" s="7">
        <v>9</v>
      </c>
      <c r="E23" s="13" t="s">
        <v>46</v>
      </c>
      <c r="F23" s="14" t="s">
        <v>41</v>
      </c>
      <c r="G23" s="10">
        <f>蓬江区!G23+新会区!G23+台山市!G23+'开平市 '!G23+鹤山市!G23+恩平市!G23</f>
        <v>1</v>
      </c>
    </row>
    <row r="24" spans="1:7" ht="14.25" customHeight="1" x14ac:dyDescent="0.15">
      <c r="A24" s="32"/>
      <c r="B24" s="32"/>
      <c r="C24" s="32"/>
      <c r="D24" s="7">
        <v>10</v>
      </c>
      <c r="E24" s="13" t="s">
        <v>47</v>
      </c>
      <c r="F24" s="14" t="s">
        <v>41</v>
      </c>
      <c r="G24" s="10"/>
    </row>
    <row r="25" spans="1:7" ht="14.25" customHeight="1" x14ac:dyDescent="0.15">
      <c r="A25" s="32"/>
      <c r="B25" s="32"/>
      <c r="C25" s="32"/>
      <c r="D25" s="7">
        <v>11</v>
      </c>
      <c r="E25" s="13" t="s">
        <v>48</v>
      </c>
      <c r="F25" s="14" t="s">
        <v>41</v>
      </c>
      <c r="G25" s="10"/>
    </row>
    <row r="26" spans="1:7" ht="27.95" customHeight="1" x14ac:dyDescent="0.15">
      <c r="A26" s="32"/>
      <c r="B26" s="32"/>
      <c r="C26" s="32"/>
      <c r="D26" s="7">
        <v>12</v>
      </c>
      <c r="E26" s="15" t="s">
        <v>49</v>
      </c>
      <c r="F26" s="14" t="s">
        <v>41</v>
      </c>
      <c r="G26" s="10"/>
    </row>
    <row r="27" spans="1:7" ht="14.25" customHeight="1" x14ac:dyDescent="0.15">
      <c r="A27" s="32"/>
      <c r="B27" s="32"/>
      <c r="C27" s="32"/>
      <c r="D27" s="7">
        <v>13</v>
      </c>
      <c r="E27" s="13" t="s">
        <v>50</v>
      </c>
      <c r="F27" s="14" t="s">
        <v>41</v>
      </c>
      <c r="G27" s="10"/>
    </row>
    <row r="28" spans="1:7" ht="14.25" customHeight="1" x14ac:dyDescent="0.15">
      <c r="A28" s="32"/>
      <c r="B28" s="32"/>
      <c r="C28" s="32"/>
      <c r="D28" s="7">
        <v>14</v>
      </c>
      <c r="E28" s="13" t="s">
        <v>51</v>
      </c>
      <c r="F28" s="14" t="s">
        <v>52</v>
      </c>
      <c r="G28" s="10"/>
    </row>
    <row r="29" spans="1:7" ht="14.25" customHeight="1" x14ac:dyDescent="0.15">
      <c r="A29" s="32"/>
      <c r="B29" s="32"/>
      <c r="C29" s="32"/>
      <c r="D29" s="7">
        <v>15</v>
      </c>
      <c r="E29" s="13" t="s">
        <v>53</v>
      </c>
      <c r="F29" s="14" t="s">
        <v>52</v>
      </c>
      <c r="G29" s="10">
        <f>蓬江区!G29+新会区!G29+台山市!G29+'开平市 '!G29+鹤山市!G29+恩平市!G29</f>
        <v>48.35</v>
      </c>
    </row>
    <row r="30" spans="1:7" ht="14.25" customHeight="1" x14ac:dyDescent="0.15">
      <c r="A30" s="32"/>
      <c r="B30" s="32"/>
      <c r="C30" s="32"/>
      <c r="D30" s="7">
        <v>16</v>
      </c>
      <c r="E30" s="13" t="s">
        <v>54</v>
      </c>
      <c r="F30" s="6" t="s">
        <v>55</v>
      </c>
      <c r="G30" s="10"/>
    </row>
    <row r="31" spans="1:7" ht="14.25" customHeight="1" x14ac:dyDescent="0.15">
      <c r="A31" s="32"/>
      <c r="B31" s="32"/>
      <c r="C31" s="32"/>
      <c r="D31" s="7">
        <v>17</v>
      </c>
      <c r="E31" s="13" t="s">
        <v>56</v>
      </c>
      <c r="F31" s="6" t="s">
        <v>57</v>
      </c>
      <c r="G31" s="10"/>
    </row>
    <row r="32" spans="1:7" ht="14.25" customHeight="1" x14ac:dyDescent="0.15">
      <c r="A32" s="32"/>
      <c r="B32" s="32"/>
      <c r="C32" s="32"/>
      <c r="D32" s="7">
        <v>18</v>
      </c>
      <c r="E32" s="13" t="s">
        <v>58</v>
      </c>
      <c r="F32" s="6" t="s">
        <v>35</v>
      </c>
      <c r="G32" s="10"/>
    </row>
    <row r="33" spans="1:7" ht="14.25" customHeight="1" x14ac:dyDescent="0.15">
      <c r="A33" s="32"/>
      <c r="B33" s="32"/>
      <c r="C33" s="32"/>
      <c r="D33" s="7">
        <v>19</v>
      </c>
      <c r="E33" s="13" t="s">
        <v>59</v>
      </c>
      <c r="F33" s="6" t="s">
        <v>35</v>
      </c>
      <c r="G33" s="10"/>
    </row>
    <row r="34" spans="1:7" ht="14.25" customHeight="1" x14ac:dyDescent="0.15">
      <c r="A34" s="32"/>
      <c r="B34" s="32"/>
      <c r="C34" s="32"/>
      <c r="D34" s="7">
        <v>20</v>
      </c>
      <c r="E34" s="13" t="s">
        <v>60</v>
      </c>
      <c r="F34" s="6" t="s">
        <v>61</v>
      </c>
      <c r="G34" s="10"/>
    </row>
    <row r="35" spans="1:7" ht="14.25" customHeight="1" x14ac:dyDescent="0.15">
      <c r="A35" s="32"/>
      <c r="B35" s="32"/>
      <c r="C35" s="32"/>
      <c r="D35" s="7">
        <v>21</v>
      </c>
      <c r="E35" s="13" t="s">
        <v>62</v>
      </c>
      <c r="F35" s="6" t="s">
        <v>37</v>
      </c>
      <c r="G35" s="10"/>
    </row>
    <row r="36" spans="1:7" ht="14.25" customHeight="1" x14ac:dyDescent="0.15">
      <c r="A36" s="32"/>
      <c r="B36" s="32"/>
      <c r="C36" s="32"/>
      <c r="D36" s="7">
        <v>22</v>
      </c>
      <c r="E36" s="13" t="s">
        <v>63</v>
      </c>
      <c r="F36" s="14" t="s">
        <v>41</v>
      </c>
      <c r="G36" s="10"/>
    </row>
    <row r="37" spans="1:7" ht="14.25" customHeight="1" x14ac:dyDescent="0.15">
      <c r="A37" s="32"/>
      <c r="B37" s="32"/>
      <c r="C37" s="31" t="s">
        <v>64</v>
      </c>
      <c r="D37" s="7">
        <v>23</v>
      </c>
      <c r="E37" s="13" t="s">
        <v>65</v>
      </c>
      <c r="F37" s="16" t="s">
        <v>66</v>
      </c>
      <c r="G37" s="17">
        <v>1</v>
      </c>
    </row>
    <row r="38" spans="1:7" ht="14.25" customHeight="1" x14ac:dyDescent="0.15">
      <c r="A38" s="32"/>
      <c r="B38" s="32"/>
      <c r="C38" s="32"/>
      <c r="D38" s="7">
        <v>24</v>
      </c>
      <c r="E38" s="13" t="s">
        <v>67</v>
      </c>
      <c r="F38" s="16" t="s">
        <v>66</v>
      </c>
      <c r="G38" s="17">
        <v>1</v>
      </c>
    </row>
    <row r="39" spans="1:7" ht="14.25" customHeight="1" x14ac:dyDescent="0.15">
      <c r="A39" s="32"/>
      <c r="B39" s="32"/>
      <c r="C39" s="32"/>
      <c r="D39" s="7">
        <v>25</v>
      </c>
      <c r="E39" s="13" t="s">
        <v>68</v>
      </c>
      <c r="F39" s="18" t="s">
        <v>69</v>
      </c>
      <c r="G39" s="19" t="s">
        <v>70</v>
      </c>
    </row>
    <row r="40" spans="1:7" ht="14.25" customHeight="1" x14ac:dyDescent="0.15">
      <c r="A40" s="32"/>
      <c r="B40" s="32"/>
      <c r="C40" s="38" t="s">
        <v>71</v>
      </c>
      <c r="D40" s="7">
        <v>26</v>
      </c>
      <c r="E40" s="13" t="s">
        <v>72</v>
      </c>
      <c r="F40" s="16" t="s">
        <v>66</v>
      </c>
      <c r="G40" s="21" t="s">
        <v>73</v>
      </c>
    </row>
    <row r="41" spans="1:7" ht="14.25" customHeight="1" x14ac:dyDescent="0.15">
      <c r="A41" s="32"/>
      <c r="B41" s="32"/>
      <c r="C41" s="39"/>
      <c r="D41" s="7">
        <v>27</v>
      </c>
      <c r="E41" s="13" t="s">
        <v>74</v>
      </c>
      <c r="F41" s="16" t="s">
        <v>66</v>
      </c>
      <c r="G41" s="17">
        <v>1</v>
      </c>
    </row>
    <row r="42" spans="1:7" ht="14.25" customHeight="1" x14ac:dyDescent="0.15">
      <c r="A42" s="32"/>
      <c r="B42" s="31" t="s">
        <v>75</v>
      </c>
      <c r="C42" s="40" t="s">
        <v>76</v>
      </c>
      <c r="D42" s="7">
        <v>28</v>
      </c>
      <c r="E42" s="13" t="s">
        <v>77</v>
      </c>
      <c r="F42" s="22" t="s">
        <v>78</v>
      </c>
      <c r="G42" s="10"/>
    </row>
    <row r="43" spans="1:7" ht="14.25" customHeight="1" x14ac:dyDescent="0.15">
      <c r="A43" s="32"/>
      <c r="B43" s="32"/>
      <c r="C43" s="41"/>
      <c r="D43" s="7">
        <v>29</v>
      </c>
      <c r="E43" s="13" t="s">
        <v>79</v>
      </c>
      <c r="F43" s="22" t="s">
        <v>52</v>
      </c>
      <c r="G43" s="10"/>
    </row>
    <row r="44" spans="1:7" ht="14.25" customHeight="1" x14ac:dyDescent="0.15">
      <c r="A44" s="32"/>
      <c r="B44" s="32"/>
      <c r="C44" s="41"/>
      <c r="D44" s="7">
        <v>30</v>
      </c>
      <c r="E44" s="13" t="s">
        <v>80</v>
      </c>
      <c r="F44" s="22" t="s">
        <v>52</v>
      </c>
      <c r="G44" s="10"/>
    </row>
    <row r="45" spans="1:7" ht="14.25" customHeight="1" x14ac:dyDescent="0.15">
      <c r="A45" s="32"/>
      <c r="B45" s="32"/>
      <c r="C45" s="41"/>
      <c r="D45" s="7">
        <v>31</v>
      </c>
      <c r="E45" s="13" t="s">
        <v>81</v>
      </c>
      <c r="F45" s="22" t="s">
        <v>82</v>
      </c>
      <c r="G45" s="10"/>
    </row>
    <row r="46" spans="1:7" ht="14.25" customHeight="1" x14ac:dyDescent="0.15">
      <c r="A46" s="32"/>
      <c r="B46" s="32"/>
      <c r="C46" s="41"/>
      <c r="D46" s="7">
        <v>32</v>
      </c>
      <c r="E46" s="13" t="s">
        <v>83</v>
      </c>
      <c r="F46" s="22" t="s">
        <v>52</v>
      </c>
      <c r="G46" s="10"/>
    </row>
    <row r="47" spans="1:7" ht="14.25" customHeight="1" x14ac:dyDescent="0.15">
      <c r="A47" s="32"/>
      <c r="B47" s="32"/>
      <c r="C47" s="41"/>
      <c r="D47" s="7"/>
      <c r="E47" s="13" t="s">
        <v>84</v>
      </c>
      <c r="F47" s="23"/>
      <c r="G47" s="10"/>
    </row>
    <row r="48" spans="1:7" ht="14.25" customHeight="1" x14ac:dyDescent="0.15">
      <c r="A48" s="32"/>
      <c r="B48" s="32"/>
      <c r="C48" s="41"/>
      <c r="D48" s="7"/>
      <c r="E48" s="13" t="s">
        <v>85</v>
      </c>
      <c r="F48" s="23"/>
      <c r="G48" s="10"/>
    </row>
    <row r="49" spans="1:7" ht="14.25" customHeight="1" x14ac:dyDescent="0.15">
      <c r="A49" s="32"/>
      <c r="B49" s="32"/>
      <c r="C49" s="41"/>
      <c r="D49" s="7"/>
      <c r="E49" s="13" t="s">
        <v>86</v>
      </c>
      <c r="F49" s="23"/>
      <c r="G49" s="10"/>
    </row>
    <row r="50" spans="1:7" ht="14.25" customHeight="1" x14ac:dyDescent="0.15">
      <c r="A50" s="32"/>
      <c r="B50" s="32"/>
      <c r="C50" s="41"/>
      <c r="D50" s="7"/>
      <c r="E50" s="13" t="s">
        <v>87</v>
      </c>
      <c r="F50" s="23"/>
      <c r="G50" s="10"/>
    </row>
    <row r="51" spans="1:7" ht="14.25" customHeight="1" x14ac:dyDescent="0.15">
      <c r="A51" s="32"/>
      <c r="B51" s="32"/>
      <c r="C51" s="41"/>
      <c r="D51" s="7"/>
      <c r="E51" s="13" t="s">
        <v>88</v>
      </c>
      <c r="F51" s="23"/>
      <c r="G51" s="10"/>
    </row>
    <row r="52" spans="1:7" ht="14.25" customHeight="1" x14ac:dyDescent="0.15">
      <c r="A52" s="32"/>
      <c r="B52" s="32"/>
      <c r="C52" s="42"/>
      <c r="D52" s="7">
        <v>33</v>
      </c>
      <c r="E52" s="13" t="s">
        <v>89</v>
      </c>
      <c r="F52" s="23" t="s">
        <v>66</v>
      </c>
      <c r="G52" s="10"/>
    </row>
    <row r="53" spans="1:7" ht="14.25" customHeight="1" x14ac:dyDescent="0.15">
      <c r="A53" s="32"/>
      <c r="B53" s="32"/>
      <c r="C53" s="31" t="s">
        <v>90</v>
      </c>
      <c r="D53" s="7">
        <v>34</v>
      </c>
      <c r="E53" s="13" t="s">
        <v>91</v>
      </c>
      <c r="F53" s="14" t="s">
        <v>92</v>
      </c>
      <c r="G53" s="10"/>
    </row>
    <row r="54" spans="1:7" ht="14.25" customHeight="1" x14ac:dyDescent="0.15">
      <c r="A54" s="32"/>
      <c r="B54" s="32"/>
      <c r="C54" s="32"/>
      <c r="D54" s="7">
        <v>35</v>
      </c>
      <c r="E54" s="13" t="s">
        <v>93</v>
      </c>
      <c r="F54" s="14" t="s">
        <v>92</v>
      </c>
      <c r="G54" s="10"/>
    </row>
    <row r="55" spans="1:7" ht="14.25" customHeight="1" x14ac:dyDescent="0.15">
      <c r="A55" s="32"/>
      <c r="B55" s="32"/>
      <c r="C55" s="32"/>
      <c r="D55" s="7">
        <v>36</v>
      </c>
      <c r="E55" s="13" t="s">
        <v>94</v>
      </c>
      <c r="F55" s="14" t="s">
        <v>92</v>
      </c>
      <c r="G55" s="10"/>
    </row>
    <row r="56" spans="1:7" ht="14.25" customHeight="1" x14ac:dyDescent="0.15">
      <c r="A56" s="32"/>
      <c r="B56" s="32"/>
      <c r="C56" s="32"/>
      <c r="D56" s="7">
        <v>37</v>
      </c>
      <c r="E56" s="13" t="s">
        <v>95</v>
      </c>
      <c r="F56" s="14" t="s">
        <v>96</v>
      </c>
      <c r="G56" s="10"/>
    </row>
    <row r="57" spans="1:7" ht="14.25" customHeight="1" x14ac:dyDescent="0.15">
      <c r="A57" s="32"/>
      <c r="B57" s="32"/>
      <c r="C57" s="32"/>
      <c r="D57" s="7">
        <v>38</v>
      </c>
      <c r="E57" s="13" t="s">
        <v>97</v>
      </c>
      <c r="F57" s="6" t="s">
        <v>92</v>
      </c>
      <c r="G57" s="10"/>
    </row>
    <row r="58" spans="1:7" ht="14.25" customHeight="1" x14ac:dyDescent="0.15">
      <c r="A58" s="32"/>
      <c r="B58" s="32"/>
      <c r="C58" s="32"/>
      <c r="D58" s="7">
        <v>39</v>
      </c>
      <c r="E58" s="13" t="s">
        <v>98</v>
      </c>
      <c r="F58" s="6" t="s">
        <v>92</v>
      </c>
      <c r="G58" s="10"/>
    </row>
    <row r="59" spans="1:7" ht="14.25" customHeight="1" x14ac:dyDescent="0.15">
      <c r="A59" s="32"/>
      <c r="B59" s="32"/>
      <c r="C59" s="31" t="s">
        <v>99</v>
      </c>
      <c r="D59" s="7">
        <v>40</v>
      </c>
      <c r="E59" s="13" t="s">
        <v>100</v>
      </c>
      <c r="F59" s="14" t="s">
        <v>96</v>
      </c>
      <c r="G59" s="10"/>
    </row>
    <row r="60" spans="1:7" ht="14.25" customHeight="1" x14ac:dyDescent="0.15">
      <c r="A60" s="32"/>
      <c r="B60" s="32"/>
      <c r="C60" s="32"/>
      <c r="D60" s="7">
        <v>41</v>
      </c>
      <c r="E60" s="13" t="s">
        <v>101</v>
      </c>
      <c r="F60" s="14" t="s">
        <v>44</v>
      </c>
      <c r="G60" s="10"/>
    </row>
    <row r="61" spans="1:7" ht="14.25" customHeight="1" x14ac:dyDescent="0.15">
      <c r="A61" s="32"/>
      <c r="B61" s="32"/>
      <c r="C61" s="32"/>
      <c r="D61" s="7">
        <v>42</v>
      </c>
      <c r="E61" s="13" t="s">
        <v>102</v>
      </c>
      <c r="F61" s="6" t="s">
        <v>78</v>
      </c>
      <c r="G61" s="10"/>
    </row>
    <row r="62" spans="1:7" ht="14.25" customHeight="1" x14ac:dyDescent="0.15">
      <c r="A62" s="32"/>
      <c r="B62" s="32"/>
      <c r="C62" s="32"/>
      <c r="D62" s="7">
        <v>43</v>
      </c>
      <c r="E62" s="13" t="s">
        <v>103</v>
      </c>
      <c r="F62" s="22" t="s">
        <v>78</v>
      </c>
      <c r="G62" s="10"/>
    </row>
    <row r="63" spans="1:7" ht="14.25" customHeight="1" x14ac:dyDescent="0.15">
      <c r="A63" s="32"/>
      <c r="B63" s="32"/>
      <c r="C63" s="31" t="s">
        <v>104</v>
      </c>
      <c r="D63" s="7">
        <v>44</v>
      </c>
      <c r="E63" s="13" t="s">
        <v>105</v>
      </c>
      <c r="F63" s="22" t="s">
        <v>69</v>
      </c>
      <c r="G63" s="19" t="s">
        <v>106</v>
      </c>
    </row>
    <row r="64" spans="1:7" ht="14.25" customHeight="1" x14ac:dyDescent="0.15">
      <c r="A64" s="32"/>
      <c r="B64" s="32"/>
      <c r="C64" s="32"/>
      <c r="D64" s="7">
        <v>45</v>
      </c>
      <c r="E64" s="13" t="s">
        <v>107</v>
      </c>
      <c r="F64" s="22" t="s">
        <v>69</v>
      </c>
      <c r="G64" s="20" t="s">
        <v>106</v>
      </c>
    </row>
    <row r="65" spans="1:7" ht="14.25" customHeight="1" x14ac:dyDescent="0.15">
      <c r="A65" s="32"/>
      <c r="B65" s="6" t="s">
        <v>108</v>
      </c>
      <c r="C65" s="22" t="s">
        <v>109</v>
      </c>
      <c r="D65" s="7">
        <v>46</v>
      </c>
      <c r="E65" s="13" t="s">
        <v>110</v>
      </c>
      <c r="F65" s="23" t="s">
        <v>66</v>
      </c>
      <c r="G65" s="24" t="s">
        <v>111</v>
      </c>
    </row>
  </sheetData>
  <mergeCells count="23">
    <mergeCell ref="B12:F12"/>
    <mergeCell ref="B13:G13"/>
    <mergeCell ref="A8:A12"/>
    <mergeCell ref="A14:A65"/>
    <mergeCell ref="B15:B41"/>
    <mergeCell ref="B42:B64"/>
    <mergeCell ref="C15:C36"/>
    <mergeCell ref="C37:C39"/>
    <mergeCell ref="C40:C41"/>
    <mergeCell ref="C42:C52"/>
    <mergeCell ref="C53:C58"/>
    <mergeCell ref="C59:C62"/>
    <mergeCell ref="C63:C64"/>
    <mergeCell ref="A7:F7"/>
    <mergeCell ref="B8:F8"/>
    <mergeCell ref="B9:F9"/>
    <mergeCell ref="B10:F10"/>
    <mergeCell ref="B11:F11"/>
    <mergeCell ref="A2:G2"/>
    <mergeCell ref="A3:F3"/>
    <mergeCell ref="A4:F4"/>
    <mergeCell ref="A5:F5"/>
    <mergeCell ref="A6:F6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江门市</vt:lpstr>
      <vt:lpstr>蓬江区</vt:lpstr>
      <vt:lpstr>新会区</vt:lpstr>
      <vt:lpstr>台山市</vt:lpstr>
      <vt:lpstr>开平市 </vt:lpstr>
      <vt:lpstr>鹤山市</vt:lpstr>
      <vt:lpstr>恩平市</vt:lpstr>
      <vt:lpstr>江门市（发文前删除）</vt:lpstr>
    </vt:vector>
  </TitlesOfParts>
  <Company>省水利厅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林蓉璇()</dc:creator>
  <cp:lastModifiedBy>冯小珊</cp:lastModifiedBy>
  <cp:lastPrinted>2022-06-15T02:52:17Z</cp:lastPrinted>
  <dcterms:created xsi:type="dcterms:W3CDTF">2020-11-02T19:36:00Z</dcterms:created>
  <dcterms:modified xsi:type="dcterms:W3CDTF">2022-06-15T02:55:08Z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C6F3D276DEB94AF2840142ED3978B377</vt:lpwstr>
  </property>
</Properties>
</file>