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codeName="ThisWorkbook" defaultThemeVersion="124226"/>
  <bookViews>
    <workbookView xWindow="480" yWindow="120" windowWidth="8508" windowHeight="4536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calcChain.xml><?xml version="1.0" encoding="utf-8"?>
<calcChain xmlns="http://schemas.openxmlformats.org/spreadsheetml/2006/main">
  <c r="H8" i="1"/>
  <c r="J8" l="1"/>
</calcChain>
</file>

<file path=xl/sharedStrings.xml><?xml version="1.0" encoding="utf-8"?>
<sst xmlns="http://schemas.openxmlformats.org/spreadsheetml/2006/main" count="19" uniqueCount="19">
  <si>
    <t>地区</t>
  </si>
  <si>
    <t>筹资标准</t>
  </si>
  <si>
    <t>合计</t>
  </si>
  <si>
    <t>各级财政补助标准测算</t>
  </si>
  <si>
    <t>小计</t>
  </si>
  <si>
    <t>中央</t>
  </si>
  <si>
    <t>省级</t>
  </si>
  <si>
    <t>市级</t>
  </si>
  <si>
    <t>县级</t>
  </si>
  <si>
    <t>3=4+9</t>
  </si>
  <si>
    <t>10=2*7</t>
  </si>
  <si>
    <t>鹤山</t>
  </si>
  <si>
    <t>个人缴费标准</t>
    <phoneticPr fontId="1" type="noConversion"/>
  </si>
  <si>
    <t>本次提前下达资金</t>
    <phoneticPr fontId="1" type="noConversion"/>
  </si>
  <si>
    <t>提前下达2022年城乡居民基本医疗保险市级财政补助资金分配表</t>
    <phoneticPr fontId="1" type="noConversion"/>
  </si>
  <si>
    <t>2021年6月实际参保人数</t>
    <phoneticPr fontId="1" type="noConversion"/>
  </si>
  <si>
    <t>单位：人，元/人，万元</t>
    <phoneticPr fontId="1" type="noConversion"/>
  </si>
  <si>
    <t>2022年市级财政补助测算</t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</si>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</sst>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_(* #,##0_);_(* \(#,##0\);_(* &quot;-&quot;_);_(@_)"/>
    <numFmt numFmtId="177" formatCode="_(* #,##0.00_);_(* \(#,##0.00\);_(* &quot;-&quot;??_);_(@_)"/>
    <numFmt numFmtId="179" formatCode="_-* #,##0_-;\-* #,##0_-;_-* &quot;-&quot;_-;_-@_-"/>
    <numFmt numFmtId="180" formatCode="_ * #,##0_ ;_ * \-#,##0_ ;_ * &quot;-&quot;??_ ;_ @_ "/>
    <numFmt numFmtId="182" formatCode="_-* #,##0.00_-;\-* #,##0.00_-;_-* &quot;-&quot;_-;_-@_-"/>
  </numFmts>
  <fonts count="23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0">
    <xf numFmtId="0" fontId="0" fillId="0" borderId="0"/>
    <xf numFmtId="0" fontId="2" fillId="0" borderId="0"/>
    <xf numFmtId="0" fontId="3" fillId="0" borderId="0"/>
    <xf numFmtId="177" fontId="3" fillId="0" borderId="0" applyFont="0" applyFill="0" applyBorder="0" applyAlignment="0" applyProtection="0">
      <alignment vertical="center"/>
    </xf>
    <xf numFmtId="0" fontId="4" fillId="0" borderId="0"/>
    <xf numFmtId="43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4" fillId="0" borderId="0"/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/>
    <xf numFmtId="0" fontId="7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6" fillId="3" borderId="12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177" fontId="4" fillId="0" borderId="0" applyFont="0" applyFill="0" applyBorder="0" applyAlignment="0" applyProtection="0"/>
    <xf numFmtId="0" fontId="19" fillId="21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15" borderId="12" applyNumberFormat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177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12" applyNumberFormat="0" applyAlignment="0" applyProtection="0">
      <alignment vertical="center"/>
    </xf>
    <xf numFmtId="0" fontId="4" fillId="0" borderId="0"/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/>
    <xf numFmtId="0" fontId="7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177" fontId="4" fillId="0" borderId="0" applyFont="0" applyFill="0" applyBorder="0" applyAlignment="0" applyProtection="0"/>
    <xf numFmtId="0" fontId="19" fillId="21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15" borderId="12" applyNumberFormat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6" fillId="3" borderId="12" applyNumberForma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6" fillId="3" borderId="12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15" borderId="12" applyNumberFormat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15" borderId="12" applyNumberFormat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0" fontId="2" fillId="0" borderId="0">
      <alignment vertical="center"/>
    </xf>
    <xf numFmtId="0" fontId="6" fillId="3" borderId="16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22" fillId="15" borderId="16" applyNumberFormat="0" applyAlignment="0" applyProtection="0">
      <alignment vertical="center"/>
    </xf>
    <xf numFmtId="0" fontId="6" fillId="3" borderId="16" applyNumberFormat="0" applyAlignment="0" applyProtection="0">
      <alignment vertical="center"/>
    </xf>
    <xf numFmtId="0" fontId="4" fillId="8" borderId="17" applyNumberFormat="0" applyFon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4" fillId="8" borderId="17" applyNumberFormat="0" applyFon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22" fillId="15" borderId="16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6" fillId="3" borderId="16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2" fillId="0" borderId="0">
      <alignment vertical="center"/>
    </xf>
    <xf numFmtId="0" fontId="12" fillId="3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22" fillId="15" borderId="16" applyNumberFormat="0" applyAlignment="0" applyProtection="0">
      <alignment vertical="center"/>
    </xf>
    <xf numFmtId="0" fontId="4" fillId="8" borderId="17" applyNumberFormat="0" applyFont="0" applyAlignment="0" applyProtection="0">
      <alignment vertical="center"/>
    </xf>
    <xf numFmtId="0" fontId="6" fillId="3" borderId="16" applyNumberFormat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6" fillId="3" borderId="16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2" fillId="15" borderId="16" applyNumberFormat="0" applyAlignment="0" applyProtection="0">
      <alignment vertical="center"/>
    </xf>
    <xf numFmtId="0" fontId="4" fillId="8" borderId="17" applyNumberFormat="0" applyFont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2" fillId="15" borderId="16" applyNumberFormat="0" applyAlignment="0" applyProtection="0">
      <alignment vertical="center"/>
    </xf>
    <xf numFmtId="0" fontId="4" fillId="8" borderId="17" applyNumberFormat="0" applyFont="0" applyAlignment="0" applyProtection="0">
      <alignment vertical="center"/>
    </xf>
  </cellStyleXfs>
  <cellXfs count="26">
    <xf numFmtId="0" fontId="0" fillId="0" borderId="0" xfId="0"/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Font="1" applyBorder="1" applyAlignment="1">
      <alignment horizontal="right" vertical="center"/>
    </xf>
    <xf numFmtId="0" fontId="0" fillId="2" borderId="0" xfId="0" applyFill="1"/>
    <xf numFmtId="0" fontId="0" fillId="0" borderId="0" xfId="0" applyFont="1" applyBorder="1" applyAlignment="1">
      <alignment horizontal="center" vertical="center"/>
    </xf>
    <xf numFmtId="179" fontId="0" fillId="0" borderId="0" xfId="0" applyNumberFormat="1" applyFont="1" applyFill="1" applyBorder="1" applyAlignment="1">
      <alignment horizontal="center" vertical="center" wrapText="1"/>
    </xf>
    <xf numFmtId="179" fontId="0" fillId="0" borderId="0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180" fontId="0" fillId="2" borderId="1" xfId="5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82" fontId="0" fillId="0" borderId="1" xfId="0" applyNumberFormat="1" applyFont="1" applyFill="1" applyBorder="1" applyAlignment="1">
      <alignment horizontal="center" vertical="center" wrapText="1"/>
    </xf>
    <xf numFmtId="180" fontId="4" fillId="2" borderId="15" xfId="73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 wrapText="1"/>
    </xf>
  </cellXfs>
  <cellStyles count="190">
    <cellStyle name="0,0_x000d_&#10;NA_x000d_&#10;" xfId="1"/>
    <cellStyle name="0,0_x000d_&#10;NA_x000d_&#10; 2" xfId="4"/>
    <cellStyle name="0,0_x000d_&#10;NA_x000d_&#10; 3" xfId="7"/>
    <cellStyle name="20% - 强调文字颜色 1 2" xfId="20"/>
    <cellStyle name="20% - 强调文字颜色 1 2 2" xfId="84"/>
    <cellStyle name="20% - 强调文字颜色 2 2" xfId="32"/>
    <cellStyle name="20% - 强调文字颜色 2 2 2" xfId="96"/>
    <cellStyle name="20% - 强调文字颜色 3 2" xfId="33"/>
    <cellStyle name="20% - 强调文字颜色 3 2 2" xfId="97"/>
    <cellStyle name="20% - 强调文字颜色 4 2" xfId="35"/>
    <cellStyle name="20% - 强调文字颜色 4 2 2" xfId="99"/>
    <cellStyle name="20% - 强调文字颜色 5 2" xfId="36"/>
    <cellStyle name="20% - 强调文字颜色 5 2 2" xfId="100"/>
    <cellStyle name="20% - 强调文字颜色 6 2" xfId="37"/>
    <cellStyle name="20% - 强调文字颜色 6 2 2" xfId="101"/>
    <cellStyle name="40% - 强调文字颜色 1 2" xfId="24"/>
    <cellStyle name="40% - 强调文字颜色 1 2 2" xfId="88"/>
    <cellStyle name="40% - 强调文字颜色 2 2" xfId="25"/>
    <cellStyle name="40% - 强调文字颜色 2 2 2" xfId="89"/>
    <cellStyle name="40% - 强调文字颜色 3 2" xfId="38"/>
    <cellStyle name="40% - 强调文字颜色 3 2 2" xfId="102"/>
    <cellStyle name="40% - 强调文字颜色 4 2" xfId="23"/>
    <cellStyle name="40% - 强调文字颜色 4 2 2" xfId="87"/>
    <cellStyle name="40% - 强调文字颜色 5 2" xfId="26"/>
    <cellStyle name="40% - 强调文字颜色 5 2 2" xfId="90"/>
    <cellStyle name="40% - 强调文字颜色 6 2" xfId="31"/>
    <cellStyle name="40% - 强调文字颜色 6 2 2" xfId="95"/>
    <cellStyle name="60% - 强调文字颜色 1 2" xfId="39"/>
    <cellStyle name="60% - 强调文字颜色 1 2 2" xfId="103"/>
    <cellStyle name="60% - 强调文字颜色 2 2" xfId="41"/>
    <cellStyle name="60% - 强调文字颜色 2 2 2" xfId="105"/>
    <cellStyle name="60% - 强调文字颜色 3 2" xfId="42"/>
    <cellStyle name="60% - 强调文字颜色 3 2 2" xfId="106"/>
    <cellStyle name="60% - 强调文字颜色 4 2" xfId="43"/>
    <cellStyle name="60% - 强调文字颜色 4 2 2" xfId="107"/>
    <cellStyle name="60% - 强调文字颜色 5 2" xfId="44"/>
    <cellStyle name="60% - 强调文字颜色 5 2 2" xfId="108"/>
    <cellStyle name="60% - 强调文字颜色 6 2" xfId="45"/>
    <cellStyle name="60% - 强调文字颜色 6 2 2" xfId="109"/>
    <cellStyle name="MS Sans Serif" xfId="2"/>
    <cellStyle name="标题 1 2" xfId="46"/>
    <cellStyle name="标题 1 2 2" xfId="110"/>
    <cellStyle name="标题 2 2" xfId="47"/>
    <cellStyle name="标题 2 2 2" xfId="111"/>
    <cellStyle name="标题 3 2" xfId="48"/>
    <cellStyle name="标题 3 2 2" xfId="112"/>
    <cellStyle name="标题 4 2" xfId="49"/>
    <cellStyle name="标题 4 2 2" xfId="113"/>
    <cellStyle name="标题 5" xfId="50"/>
    <cellStyle name="标题 5 2" xfId="114"/>
    <cellStyle name="差 2" xfId="51"/>
    <cellStyle name="差 2 2" xfId="115"/>
    <cellStyle name="常规" xfId="0" builtinId="0"/>
    <cellStyle name="常规 2" xfId="9"/>
    <cellStyle name="常规 2 2" xfId="53"/>
    <cellStyle name="常规 2 2 2" xfId="116"/>
    <cellStyle name="常规 2 3" xfId="82"/>
    <cellStyle name="常规 3" xfId="6"/>
    <cellStyle name="常规 3 2" xfId="98"/>
    <cellStyle name="常规 3 3" xfId="34"/>
    <cellStyle name="常规 4" xfId="8"/>
    <cellStyle name="常规 4 2" xfId="117"/>
    <cellStyle name="常规 4 3" xfId="54"/>
    <cellStyle name="常规 5" xfId="10"/>
    <cellStyle name="常规 5 2" xfId="104"/>
    <cellStyle name="常规 5 3" xfId="40"/>
    <cellStyle name="常规 6" xfId="22"/>
    <cellStyle name="常规 6 2" xfId="86"/>
    <cellStyle name="常规 7" xfId="14"/>
    <cellStyle name="常规 8" xfId="145"/>
    <cellStyle name="常规 9" xfId="174"/>
    <cellStyle name="好 2" xfId="55"/>
    <cellStyle name="好 2 2" xfId="118"/>
    <cellStyle name="汇总 2" xfId="56"/>
    <cellStyle name="汇总 2 2" xfId="75"/>
    <cellStyle name="汇总 2 2 2" xfId="142"/>
    <cellStyle name="汇总 2 2 2 2" xfId="176"/>
    <cellStyle name="汇总 2 2 2 3" xfId="187"/>
    <cellStyle name="汇总 2 2 3" xfId="157"/>
    <cellStyle name="汇总 2 2 4" xfId="147"/>
    <cellStyle name="汇总 2 3" xfId="119"/>
    <cellStyle name="汇总 2 3 2" xfId="165"/>
    <cellStyle name="汇总 2 3 3" xfId="162"/>
    <cellStyle name="汇总 2 4" xfId="138"/>
    <cellStyle name="汇总 2 4 2" xfId="172"/>
    <cellStyle name="汇总 2 4 3" xfId="183"/>
    <cellStyle name="汇总 2 5" xfId="154"/>
    <cellStyle name="汇总 2 6" xfId="155"/>
    <cellStyle name="计算 2" xfId="21"/>
    <cellStyle name="计算 2 2" xfId="52"/>
    <cellStyle name="计算 2 2 2" xfId="137"/>
    <cellStyle name="计算 2 2 2 2" xfId="171"/>
    <cellStyle name="计算 2 2 2 3" xfId="182"/>
    <cellStyle name="计算 2 2 3" xfId="152"/>
    <cellStyle name="计算 2 2 4" xfId="146"/>
    <cellStyle name="计算 2 3" xfId="85"/>
    <cellStyle name="计算 2 3 2" xfId="160"/>
    <cellStyle name="计算 2 3 3" xfId="150"/>
    <cellStyle name="计算 2 4" xfId="135"/>
    <cellStyle name="计算 2 4 2" xfId="169"/>
    <cellStyle name="计算 2 4 3" xfId="180"/>
    <cellStyle name="计算 2 5" xfId="167"/>
    <cellStyle name="检查单元格 2" xfId="58"/>
    <cellStyle name="检查单元格 2 2" xfId="121"/>
    <cellStyle name="解释性文本 2" xfId="59"/>
    <cellStyle name="解释性文本 2 2" xfId="122"/>
    <cellStyle name="警告文本 2" xfId="60"/>
    <cellStyle name="警告文本 2 2" xfId="123"/>
    <cellStyle name="链接单元格 2" xfId="61"/>
    <cellStyle name="链接单元格 2 2" xfId="124"/>
    <cellStyle name="千位分隔" xfId="5" builtinId="3"/>
    <cellStyle name="千位分隔 2" xfId="3"/>
    <cellStyle name="千位分隔 2 2" xfId="12"/>
    <cellStyle name="千位分隔 2 2 2" xfId="62"/>
    <cellStyle name="千位分隔 2 3" xfId="83"/>
    <cellStyle name="千位分隔 2 4" xfId="19"/>
    <cellStyle name="千位分隔 3" xfId="11"/>
    <cellStyle name="千位分隔 3 2" xfId="18"/>
    <cellStyle name="千位分隔 3 2 2" xfId="81"/>
    <cellStyle name="千位分隔 3 3" xfId="79"/>
    <cellStyle name="千位分隔 3 4" xfId="16"/>
    <cellStyle name="千位分隔 4" xfId="17"/>
    <cellStyle name="千位分隔 4 2" xfId="63"/>
    <cellStyle name="千位分隔 4 3" xfId="80"/>
    <cellStyle name="千位分隔 5" xfId="13"/>
    <cellStyle name="千位分隔 5 2" xfId="120"/>
    <cellStyle name="千位分隔 5 3" xfId="57"/>
    <cellStyle name="千位分隔 6" xfId="73"/>
    <cellStyle name="千位分隔 6 2" xfId="134"/>
    <cellStyle name="千位分隔 7" xfId="78"/>
    <cellStyle name="千位分隔 8" xfId="15"/>
    <cellStyle name="千位分隔[0] 2" xfId="28"/>
    <cellStyle name="千位分隔[0] 2 2" xfId="65"/>
    <cellStyle name="千位分隔[0] 2 2 2" xfId="126"/>
    <cellStyle name="千位分隔[0] 2 3" xfId="92"/>
    <cellStyle name="千位分隔[0] 3" xfId="29"/>
    <cellStyle name="千位分隔[0] 3 2" xfId="93"/>
    <cellStyle name="强调文字颜色 1 2" xfId="66"/>
    <cellStyle name="强调文字颜色 1 2 2" xfId="127"/>
    <cellStyle name="强调文字颜色 2 2" xfId="67"/>
    <cellStyle name="强调文字颜色 2 2 2" xfId="128"/>
    <cellStyle name="强调文字颜色 3 2" xfId="64"/>
    <cellStyle name="强调文字颜色 3 2 2" xfId="125"/>
    <cellStyle name="强调文字颜色 4 2" xfId="68"/>
    <cellStyle name="强调文字颜色 4 2 2" xfId="129"/>
    <cellStyle name="强调文字颜色 5 2" xfId="69"/>
    <cellStyle name="强调文字颜色 5 2 2" xfId="130"/>
    <cellStyle name="强调文字颜色 6 2" xfId="70"/>
    <cellStyle name="强调文字颜色 6 2 2" xfId="131"/>
    <cellStyle name="适中 2" xfId="30"/>
    <cellStyle name="适中 2 2" xfId="94"/>
    <cellStyle name="输出 2" xfId="27"/>
    <cellStyle name="输出 2 2" xfId="74"/>
    <cellStyle name="输出 2 2 2" xfId="141"/>
    <cellStyle name="输出 2 2 2 2" xfId="175"/>
    <cellStyle name="输出 2 2 2 3" xfId="186"/>
    <cellStyle name="输出 2 2 3" xfId="156"/>
    <cellStyle name="输出 2 2 4" xfId="153"/>
    <cellStyle name="输出 2 3" xfId="91"/>
    <cellStyle name="输出 2 3 2" xfId="161"/>
    <cellStyle name="输出 2 3 3" xfId="163"/>
    <cellStyle name="输出 2 4" xfId="136"/>
    <cellStyle name="输出 2 4 2" xfId="170"/>
    <cellStyle name="输出 2 4 3" xfId="181"/>
    <cellStyle name="输出 2 5" xfId="148"/>
    <cellStyle name="输出 2 6" xfId="166"/>
    <cellStyle name="输入 2" xfId="71"/>
    <cellStyle name="输入 2 2" xfId="76"/>
    <cellStyle name="输入 2 2 2" xfId="143"/>
    <cellStyle name="输入 2 2 2 2" xfId="177"/>
    <cellStyle name="输入 2 2 2 3" xfId="188"/>
    <cellStyle name="输入 2 2 3" xfId="158"/>
    <cellStyle name="输入 2 2 4" xfId="164"/>
    <cellStyle name="输入 2 3" xfId="132"/>
    <cellStyle name="输入 2 3 2" xfId="168"/>
    <cellStyle name="输入 2 3 3" xfId="178"/>
    <cellStyle name="输入 2 4" xfId="139"/>
    <cellStyle name="输入 2 4 2" xfId="173"/>
    <cellStyle name="输入 2 4 3" xfId="184"/>
    <cellStyle name="输入 2 5" xfId="149"/>
    <cellStyle name="注释 2" xfId="72"/>
    <cellStyle name="注释 2 2" xfId="77"/>
    <cellStyle name="注释 2 2 2" xfId="144"/>
    <cellStyle name="注释 2 2 2 2" xfId="189"/>
    <cellStyle name="注释 2 2 3" xfId="151"/>
    <cellStyle name="注释 2 3" xfId="133"/>
    <cellStyle name="注释 2 3 2" xfId="179"/>
    <cellStyle name="注释 2 4" xfId="140"/>
    <cellStyle name="注释 2 4 2" xfId="185"/>
    <cellStyle name="注释 2 5" xfId="15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B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K10"/>
  <sheetViews>
    <sheetView tabSelected="1" workbookViewId="0">
      <selection activeCell="C13" sqref="C13"/>
    </sheetView>
  </sheetViews>
  <sheetFormatPr defaultRowHeight="15.6"/>
  <cols>
    <col min="1" max="1" width="16.69921875" customWidth="1"/>
    <col min="2" max="2" width="17.19921875" customWidth="1"/>
    <col min="3" max="3" width="13.09765625" customWidth="1"/>
    <col min="4" max="4" width="9.8984375" customWidth="1"/>
    <col min="6" max="6" width="9.09765625" customWidth="1"/>
    <col min="10" max="10" width="14.5" customWidth="1"/>
    <col min="11" max="11" width="13.59765625" customWidth="1"/>
    <col min="13" max="13" width="12.59765625" customWidth="1"/>
  </cols>
  <sheetData>
    <row r="1" spans="1:11">
      <c r="A1" t="s">
        <v>18</v>
      </c>
    </row>
    <row r="2" spans="1:11" ht="20.399999999999999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0.25" customHeight="1">
      <c r="A3" s="23"/>
      <c r="B3" s="24"/>
      <c r="C3" s="24"/>
      <c r="D3" s="24"/>
      <c r="E3" s="1"/>
      <c r="F3" s="1"/>
      <c r="G3" s="1"/>
      <c r="H3" s="1"/>
      <c r="J3" s="11"/>
      <c r="K3" s="6" t="s">
        <v>16</v>
      </c>
    </row>
    <row r="4" spans="1:11" s="7" customFormat="1" ht="14.25" customHeight="1">
      <c r="A4" s="25" t="s">
        <v>0</v>
      </c>
      <c r="B4" s="21" t="s">
        <v>15</v>
      </c>
      <c r="C4" s="21" t="s">
        <v>1</v>
      </c>
      <c r="D4" s="21"/>
      <c r="E4" s="21"/>
      <c r="F4" s="21"/>
      <c r="G4" s="21"/>
      <c r="H4" s="21"/>
      <c r="I4" s="21"/>
      <c r="J4" s="20" t="s">
        <v>17</v>
      </c>
      <c r="K4" s="20" t="s">
        <v>13</v>
      </c>
    </row>
    <row r="5" spans="1:11" s="7" customFormat="1">
      <c r="A5" s="25"/>
      <c r="B5" s="25"/>
      <c r="C5" s="25" t="s">
        <v>2</v>
      </c>
      <c r="D5" s="25" t="s">
        <v>3</v>
      </c>
      <c r="E5" s="25"/>
      <c r="F5" s="25"/>
      <c r="G5" s="25"/>
      <c r="H5" s="25"/>
      <c r="I5" s="20" t="s">
        <v>12</v>
      </c>
      <c r="J5" s="20"/>
      <c r="K5" s="21"/>
    </row>
    <row r="6" spans="1:11" s="7" customFormat="1" ht="30.75" customHeight="1">
      <c r="A6" s="25"/>
      <c r="B6" s="25"/>
      <c r="C6" s="25"/>
      <c r="D6" s="3" t="s">
        <v>4</v>
      </c>
      <c r="E6" s="16" t="s">
        <v>5</v>
      </c>
      <c r="F6" s="16" t="s">
        <v>6</v>
      </c>
      <c r="G6" s="16" t="s">
        <v>7</v>
      </c>
      <c r="H6" s="16" t="s">
        <v>8</v>
      </c>
      <c r="I6" s="25"/>
      <c r="J6" s="20"/>
      <c r="K6" s="21"/>
    </row>
    <row r="7" spans="1:11" s="7" customFormat="1" ht="30.75" customHeight="1">
      <c r="A7" s="3">
        <v>1</v>
      </c>
      <c r="B7" s="3">
        <v>2</v>
      </c>
      <c r="C7" s="3" t="s">
        <v>9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 t="s">
        <v>10</v>
      </c>
      <c r="K7" s="13">
        <v>11</v>
      </c>
    </row>
    <row r="8" spans="1:11" s="15" customFormat="1" ht="23.25" customHeight="1">
      <c r="A8" s="14" t="s">
        <v>11</v>
      </c>
      <c r="B8" s="19">
        <v>232552</v>
      </c>
      <c r="C8" s="2">
        <v>986</v>
      </c>
      <c r="D8" s="4">
        <v>610</v>
      </c>
      <c r="E8" s="2">
        <v>183</v>
      </c>
      <c r="F8" s="17">
        <v>213.5</v>
      </c>
      <c r="G8" s="13">
        <v>11</v>
      </c>
      <c r="H8" s="2">
        <f t="shared" ref="H8" si="0">D8-E8-F8-G8</f>
        <v>202.5</v>
      </c>
      <c r="I8" s="2">
        <v>376</v>
      </c>
      <c r="J8" s="18">
        <f t="shared" ref="J8" si="1">ROUND(B8*G8/10000,2)</f>
        <v>255.81</v>
      </c>
      <c r="K8" s="12">
        <v>240</v>
      </c>
    </row>
    <row r="9" spans="1:11" ht="23.25" customHeight="1">
      <c r="A9" s="8"/>
      <c r="B9" s="8"/>
      <c r="C9" s="8"/>
      <c r="D9" s="8"/>
      <c r="E9" s="8"/>
      <c r="F9" s="8"/>
      <c r="G9" s="8"/>
      <c r="H9" s="8"/>
      <c r="I9" s="8"/>
      <c r="J9" s="9"/>
      <c r="K9" s="10"/>
    </row>
    <row r="10" spans="1:11">
      <c r="A10" s="5"/>
    </row>
  </sheetData>
  <mergeCells count="10">
    <mergeCell ref="K4:K6"/>
    <mergeCell ref="A2:K2"/>
    <mergeCell ref="A3:D3"/>
    <mergeCell ref="C4:I4"/>
    <mergeCell ref="D5:H5"/>
    <mergeCell ref="A4:A6"/>
    <mergeCell ref="B4:B6"/>
    <mergeCell ref="C5:C6"/>
    <mergeCell ref="I5:I6"/>
    <mergeCell ref="J4:J6"/>
  </mergeCells>
  <phoneticPr fontId="1" type="noConversion"/>
  <pageMargins left="0.75" right="0.75" top="1" bottom="1" header="0.5" footer="0.5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2022-01-12T09:09:47Z</dcterms:modified>
</cp:coreProperties>
</file>