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K5" i="1" l="1"/>
  <c r="I5" i="1"/>
  <c r="G5" i="1"/>
  <c r="G4" i="1" l="1"/>
  <c r="K4" i="1"/>
  <c r="K10" i="1"/>
  <c r="K16" i="1"/>
  <c r="H9" i="1" l="1"/>
  <c r="H21" i="1"/>
</calcChain>
</file>

<file path=xl/sharedStrings.xml><?xml version="1.0" encoding="utf-8"?>
<sst xmlns="http://schemas.openxmlformats.org/spreadsheetml/2006/main" count="109" uniqueCount="74">
  <si>
    <t>单位：元</t>
  </si>
  <si>
    <t>序号</t>
  </si>
  <si>
    <t>单位</t>
  </si>
  <si>
    <t>任务名称</t>
  </si>
  <si>
    <t>具体项目</t>
  </si>
  <si>
    <t>下达文号</t>
  </si>
  <si>
    <t>涉农资金已下达金额</t>
  </si>
  <si>
    <t>截至2021年8月累计支出情况</t>
  </si>
  <si>
    <t>截至2021年8月底结余情况</t>
  </si>
  <si>
    <t>预计9-12月支出计划</t>
  </si>
  <si>
    <t>本次调整资金</t>
  </si>
  <si>
    <t>备注</t>
  </si>
  <si>
    <t>调整后合计</t>
  </si>
  <si>
    <t>市水利工程项目管理所</t>
  </si>
  <si>
    <t>河长制湖长制项目</t>
  </si>
  <si>
    <t>江财农[2019]134号</t>
  </si>
  <si>
    <t>粤财农[2020]132号</t>
  </si>
  <si>
    <t>江财农[2020]167号</t>
  </si>
  <si>
    <t>调整前合计</t>
  </si>
  <si>
    <t>小计</t>
  </si>
  <si>
    <t>鹤山市农业技术推广中心</t>
  </si>
  <si>
    <t>其他涉农项目</t>
  </si>
  <si>
    <t>农产品质量安全及动植物疫病防控体系建设--农作物病虫绿色防控与统防统治</t>
  </si>
  <si>
    <t>农科所水培蔬菜、水稻新品种科技研究项目</t>
  </si>
  <si>
    <t>江财农[2019]134号、鹤山市政府批示[2020]1658号</t>
  </si>
  <si>
    <t>植保无人机研究应用示范项目</t>
  </si>
  <si>
    <t>鹤山市农业农村局</t>
  </si>
  <si>
    <t>美丽乡村建设</t>
  </si>
  <si>
    <r>
      <t>江财农[2019]134号、鹤山市政府批示[2020]1658、</t>
    </r>
    <r>
      <rPr>
        <sz val="10"/>
        <color indexed="8"/>
        <rFont val="宋体"/>
        <family val="3"/>
        <charset val="134"/>
      </rPr>
      <t>3159</t>
    </r>
    <r>
      <rPr>
        <sz val="10"/>
        <color indexed="8"/>
        <rFont val="宋体"/>
        <family val="3"/>
        <charset val="134"/>
      </rPr>
      <t>号</t>
    </r>
  </si>
  <si>
    <t>其中沙坪2万、龙口10.3万、古劳47.9万</t>
  </si>
  <si>
    <t>2021年省级涉农资金</t>
  </si>
  <si>
    <t>市自然资源局</t>
  </si>
  <si>
    <t>基本农田保护项目</t>
  </si>
  <si>
    <t>2020年度江门市鹤山市基本农田保护经济补偿省级补助资金</t>
  </si>
  <si>
    <t>项目已完成，可收回统筹</t>
  </si>
  <si>
    <t>市农技推广中心</t>
  </si>
  <si>
    <t>农田建设及管护</t>
  </si>
  <si>
    <t>2021年度江门市鹤山市鹤城镇高标准农田建设项目</t>
  </si>
  <si>
    <t>计划10月底完成施工保函支出3,572,600元</t>
  </si>
  <si>
    <t>2021年度江门市鹤山市双合镇高标准农田建设项目</t>
  </si>
  <si>
    <t>计划10月底完成施工保函支出2,310,400元</t>
  </si>
  <si>
    <t>2021年度江门市鹤山市共和镇高标准农田建设项目</t>
  </si>
  <si>
    <t>计划10月底完成施工保函支出4,503,100元</t>
  </si>
  <si>
    <t>2021年市级涉农资金</t>
  </si>
  <si>
    <t>政策性农业保险保费补贴市级配套资金</t>
  </si>
  <si>
    <t>政策性农业保险保费补 贴市级配套资金</t>
  </si>
  <si>
    <t>预计10月支出7.64万元，11月承保保费支出约57万元，12月预计支出约56.64万元。</t>
  </si>
  <si>
    <t>茶叶种植扩山提质增效</t>
  </si>
  <si>
    <t>预计11月支出68.4万元。</t>
  </si>
  <si>
    <t>扶持农业机械化发展专项</t>
  </si>
  <si>
    <t>项目已完成</t>
  </si>
  <si>
    <t>鹤山市自然资源局</t>
  </si>
  <si>
    <t>年度耕地保护经济补偿资金</t>
  </si>
  <si>
    <t>小计</t>
    <phoneticPr fontId="7" type="noConversion"/>
  </si>
  <si>
    <t>2020年省级涉农资金</t>
    <phoneticPr fontId="7" type="noConversion"/>
  </si>
  <si>
    <t>2020、2021年省市两级涉农资金调整方案</t>
    <phoneticPr fontId="7" type="noConversion"/>
  </si>
  <si>
    <t>江门市西江潭江流域跨界重点支流综合治理工程（一期）鹤山项目区</t>
    <phoneticPr fontId="7" type="noConversion"/>
  </si>
  <si>
    <t>市水利局</t>
  </si>
  <si>
    <t>水库移民后期扶持</t>
  </si>
  <si>
    <t>鹤山市2021年小型水库移民后期扶持资金项目</t>
  </si>
  <si>
    <t>粤财农[2021]11号</t>
    <phoneticPr fontId="7" type="noConversion"/>
  </si>
  <si>
    <t>鹤山市桃源镇甘棠梨迳咀村庄整治工程</t>
    <phoneticPr fontId="7" type="noConversion"/>
  </si>
  <si>
    <t>科目</t>
    <phoneticPr fontId="7" type="noConversion"/>
  </si>
  <si>
    <t>其他小型水库移民扶助基金支出（2082399）</t>
    <phoneticPr fontId="7" type="noConversion"/>
  </si>
  <si>
    <t>科技转化与推广服务（2130106）</t>
    <phoneticPr fontId="7" type="noConversion"/>
  </si>
  <si>
    <t>其他农业农村支出（2130199）</t>
    <phoneticPr fontId="7" type="noConversion"/>
  </si>
  <si>
    <t>病虫害控制（2130108）</t>
    <phoneticPr fontId="7" type="noConversion"/>
  </si>
  <si>
    <t>农田建设（2130153）</t>
    <phoneticPr fontId="7" type="noConversion"/>
  </si>
  <si>
    <t>移民补助（2082301）</t>
    <phoneticPr fontId="7" type="noConversion"/>
  </si>
  <si>
    <t>农业保险保费补贴（2130803）</t>
    <phoneticPr fontId="7" type="noConversion"/>
  </si>
  <si>
    <t>农业生产发展（2130122）</t>
    <phoneticPr fontId="7" type="noConversion"/>
  </si>
  <si>
    <t>其他国有土地使用权出让收入安排的支出（2120899）</t>
    <phoneticPr fontId="7" type="noConversion"/>
  </si>
  <si>
    <t>小计</t>
    <phoneticPr fontId="7" type="noConversion"/>
  </si>
  <si>
    <t>水利工程建设（2130305）安排3419425.70元、其他国有土地使用权出让收入安排的支出（2120899）安排7.64元（江财农167号）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</si>
</sst>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76" formatCode="_ \¥* #,##0.00_ ;_ \¥* \-#,##0.00_ ;_ \¥* &quot;-&quot;??_ ;_ @_ "/>
    <numFmt numFmtId="177" formatCode="_(* #,##0.00_);_(* \(#,##0.00\);_(* &quot;-&quot;??_);_(@_)"/>
    <numFmt numFmtId="178" formatCode="0.00_);[Red]\(0.00\)"/>
  </numFmts>
  <fonts count="7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Times New Roman"/>
      <family val="1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2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3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9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sz val="11"/>
      <color indexed="1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sz val="10"/>
      <color rgb="FF000000"/>
      <name val="Arial"/>
      <family val="2"/>
    </font>
    <font>
      <sz val="11"/>
      <color rgb="FF000000"/>
      <name val="宋体"/>
      <family val="3"/>
      <charset val="134"/>
    </font>
    <font>
      <sz val="11"/>
      <color rgb="FFFFFFFF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5"/>
      <color rgb="FF333399"/>
      <name val="宋体"/>
      <family val="3"/>
      <charset val="134"/>
    </font>
    <font>
      <b/>
      <sz val="15"/>
      <color rgb="FF003366"/>
      <name val="宋体"/>
      <family val="3"/>
      <charset val="134"/>
    </font>
    <font>
      <b/>
      <sz val="13"/>
      <color rgb="FF333399"/>
      <name val="宋体"/>
      <family val="3"/>
      <charset val="134"/>
    </font>
    <font>
      <b/>
      <sz val="13"/>
      <color rgb="FF003366"/>
      <name val="宋体"/>
      <family val="3"/>
      <charset val="134"/>
    </font>
    <font>
      <b/>
      <sz val="11"/>
      <color rgb="FF333399"/>
      <name val="宋体"/>
      <family val="3"/>
      <charset val="134"/>
    </font>
    <font>
      <b/>
      <sz val="11"/>
      <color rgb="FF003366"/>
      <name val="宋体"/>
      <family val="3"/>
      <charset val="134"/>
    </font>
    <font>
      <b/>
      <sz val="18"/>
      <color rgb="FF333399"/>
      <name val="宋体"/>
      <family val="3"/>
      <charset val="134"/>
    </font>
    <font>
      <b/>
      <sz val="18"/>
      <color rgb="FF003366"/>
      <name val="宋体"/>
      <family val="3"/>
      <charset val="134"/>
    </font>
    <font>
      <sz val="11"/>
      <color rgb="FF800000"/>
      <name val="宋体"/>
      <family val="3"/>
      <charset val="134"/>
    </font>
    <font>
      <sz val="11"/>
      <color rgb="FF800080"/>
      <name val="宋体"/>
      <family val="3"/>
      <charset val="134"/>
    </font>
    <font>
      <sz val="11"/>
      <color rgb="FF008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rgb="FFFF6600"/>
      <name val="宋体"/>
      <family val="3"/>
      <charset val="134"/>
    </font>
    <font>
      <b/>
      <sz val="11"/>
      <color rgb="FFFF9900"/>
      <name val="宋体"/>
      <family val="3"/>
      <charset val="134"/>
    </font>
    <font>
      <b/>
      <sz val="11"/>
      <color rgb="FFFFFFFF"/>
      <name val="宋体"/>
      <family val="3"/>
      <charset val="134"/>
    </font>
    <font>
      <i/>
      <sz val="11"/>
      <color rgb="FF80808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FF6600"/>
      <name val="宋体"/>
      <family val="3"/>
      <charset val="134"/>
    </font>
    <font>
      <sz val="11"/>
      <color rgb="FFFF9900"/>
      <name val="宋体"/>
      <family val="3"/>
      <charset val="134"/>
    </font>
    <font>
      <sz val="11"/>
      <color rgb="FF808000"/>
      <name val="宋体"/>
      <family val="3"/>
      <charset val="134"/>
    </font>
    <font>
      <sz val="11"/>
      <color rgb="FF993300"/>
      <name val="宋体"/>
      <family val="3"/>
      <charset val="134"/>
    </font>
    <font>
      <b/>
      <sz val="11"/>
      <color rgb="FF333333"/>
      <name val="宋体"/>
      <family val="3"/>
      <charset val="134"/>
    </font>
    <font>
      <sz val="11"/>
      <color rgb="FF333399"/>
      <name val="宋体"/>
      <family val="3"/>
      <charset val="134"/>
    </font>
    <font>
      <u/>
      <sz val="11"/>
      <color theme="10"/>
      <name val="Times New Roman"/>
      <family val="1"/>
    </font>
    <font>
      <u/>
      <sz val="11"/>
      <color theme="11"/>
      <name val="Times New Roman"/>
      <family val="1"/>
    </font>
    <font>
      <sz val="10"/>
      <color indexed="8"/>
      <name val="Times New Roman"/>
      <family val="1"/>
    </font>
    <font>
      <sz val="9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2E3133"/>
      <name val="宋体"/>
      <family val="3"/>
      <charset val="134"/>
      <scheme val="minor"/>
    </font>
    <font>
      <sz val="10"/>
      <color rgb="FF2E3133"/>
      <name val="宋体"/>
      <family val="3"/>
      <charset val="134"/>
      <scheme val="major"/>
    </font>
  </fonts>
  <fills count="5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CCFFFF"/>
        <bgColor rgb="FFFFFFFF"/>
      </patternFill>
    </fill>
    <fill>
      <patternFill patternType="solid">
        <fgColor rgb="FFCCCCFF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69696"/>
        <bgColor rgb="FFFFFFFF"/>
      </patternFill>
    </fill>
    <fill>
      <patternFill patternType="solid">
        <fgColor rgb="FF666699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993366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80808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FFFF99"/>
        <bgColor rgb="FFFFFFFF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6666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666699"/>
      </top>
      <bottom style="double">
        <color rgb="FF666699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551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8" fillId="0" borderId="0"/>
    <xf numFmtId="0" fontId="9" fillId="6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/>
    <xf numFmtId="0" fontId="17" fillId="9" borderId="5" applyNumberFormat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/>
    <xf numFmtId="0" fontId="10" fillId="7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2" fillId="0" borderId="0"/>
    <xf numFmtId="0" fontId="9" fillId="13" borderId="0" applyNumberFormat="0" applyBorder="0" applyAlignment="0" applyProtection="0">
      <alignment vertical="center"/>
    </xf>
    <xf numFmtId="0" fontId="2" fillId="0" borderId="0"/>
    <xf numFmtId="0" fontId="10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0" borderId="0"/>
    <xf numFmtId="0" fontId="21" fillId="15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11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/>
    <xf numFmtId="0" fontId="11" fillId="0" borderId="0"/>
    <xf numFmtId="43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1" fillId="0" borderId="0"/>
    <xf numFmtId="0" fontId="9" fillId="0" borderId="0" applyProtection="0"/>
    <xf numFmtId="0" fontId="10" fillId="17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" fillId="0" borderId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/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0" fontId="14" fillId="8" borderId="7" applyNumberFormat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/>
    <xf numFmtId="0" fontId="22" fillId="2" borderId="5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0" fontId="8" fillId="0" borderId="0"/>
    <xf numFmtId="43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6" fillId="0" borderId="0"/>
    <xf numFmtId="43" fontId="36" fillId="0" borderId="0" applyFont="0" applyFill="0" applyBorder="0" applyAlignment="0" applyProtection="0"/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9" fillId="0" borderId="0"/>
    <xf numFmtId="9" fontId="2" fillId="0" borderId="0" applyFont="0" applyFill="0" applyBorder="0" applyAlignment="0" applyProtection="0">
      <alignment vertical="center"/>
    </xf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ont="0" applyFill="0" applyBorder="0" applyAlignment="0" applyProtection="0">
      <alignment vertical="center"/>
    </xf>
    <xf numFmtId="0" fontId="39" fillId="0" borderId="0"/>
    <xf numFmtId="0" fontId="39" fillId="0" borderId="0"/>
    <xf numFmtId="0" fontId="39" fillId="0" borderId="0"/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39" fillId="0" borderId="0"/>
    <xf numFmtId="0" fontId="37" fillId="0" borderId="0" applyProtection="0"/>
    <xf numFmtId="0" fontId="39" fillId="0" borderId="0"/>
    <xf numFmtId="0" fontId="39" fillId="0" borderId="0">
      <alignment vertical="center"/>
    </xf>
    <xf numFmtId="0" fontId="37" fillId="0" borderId="0">
      <alignment vertical="center"/>
    </xf>
    <xf numFmtId="0" fontId="39" fillId="0" borderId="0">
      <alignment vertical="center"/>
    </xf>
    <xf numFmtId="0" fontId="2" fillId="0" borderId="0"/>
    <xf numFmtId="0" fontId="2" fillId="0" borderId="0"/>
    <xf numFmtId="0" fontId="2" fillId="0" borderId="0"/>
    <xf numFmtId="0" fontId="37" fillId="0" borderId="0">
      <alignment vertical="center"/>
    </xf>
    <xf numFmtId="0" fontId="2" fillId="0" borderId="0"/>
    <xf numFmtId="0" fontId="39" fillId="0" borderId="0"/>
    <xf numFmtId="0" fontId="37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2" fillId="0" borderId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0" borderId="25" applyNumberFormat="0" applyFill="0" applyAlignment="0" applyProtection="0">
      <alignment vertical="center"/>
    </xf>
    <xf numFmtId="0" fontId="51" fillId="0" borderId="26" applyNumberFormat="0" applyFill="0" applyAlignment="0" applyProtection="0">
      <alignment vertical="center"/>
    </xf>
    <xf numFmtId="0" fontId="51" fillId="0" borderId="25" applyNumberFormat="0" applyFill="0" applyAlignment="0" applyProtection="0">
      <alignment vertical="center"/>
    </xf>
    <xf numFmtId="176" fontId="39" fillId="0" borderId="0" applyFont="0" applyFill="0" applyBorder="0" applyAlignment="0" applyProtection="0">
      <alignment vertical="center"/>
    </xf>
    <xf numFmtId="0" fontId="52" fillId="44" borderId="27" applyNumberFormat="0" applyAlignment="0" applyProtection="0">
      <alignment vertical="center"/>
    </xf>
    <xf numFmtId="0" fontId="53" fillId="38" borderId="27" applyNumberFormat="0" applyAlignment="0" applyProtection="0">
      <alignment vertical="center"/>
    </xf>
    <xf numFmtId="0" fontId="52" fillId="44" borderId="27" applyNumberFormat="0" applyAlignment="0" applyProtection="0">
      <alignment vertical="center"/>
    </xf>
    <xf numFmtId="0" fontId="54" fillId="45" borderId="28" applyNumberFormat="0" applyAlignment="0" applyProtection="0">
      <alignment vertical="center"/>
    </xf>
    <xf numFmtId="0" fontId="54" fillId="45" borderId="28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9" fillId="0" borderId="0" applyFont="0" applyFill="0" applyBorder="0" applyAlignment="0" applyProtection="0">
      <alignment vertical="center"/>
    </xf>
    <xf numFmtId="43" fontId="39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37" fillId="0" borderId="0" applyFont="0" applyFill="0" applyBorder="0" applyAlignment="0" applyProtection="0">
      <alignment vertical="center"/>
    </xf>
    <xf numFmtId="43" fontId="39" fillId="0" borderId="0" applyFont="0" applyFill="0" applyBorder="0" applyAlignment="0" applyProtection="0">
      <alignment vertical="center"/>
    </xf>
    <xf numFmtId="43" fontId="39" fillId="0" borderId="0" applyFont="0" applyFill="0" applyBorder="0" applyAlignment="0" applyProtection="0">
      <alignment vertical="center"/>
    </xf>
    <xf numFmtId="43" fontId="39" fillId="0" borderId="0" applyFont="0" applyFill="0" applyBorder="0" applyAlignment="0" applyProtection="0">
      <alignment vertical="center"/>
    </xf>
    <xf numFmtId="43" fontId="39" fillId="0" borderId="0" applyFont="0" applyFill="0" applyBorder="0" applyAlignment="0" applyProtection="0">
      <alignment vertical="center"/>
    </xf>
    <xf numFmtId="43" fontId="39" fillId="0" borderId="0" applyFont="0" applyFill="0" applyBorder="0" applyAlignment="0" applyProtection="0">
      <alignment vertical="center"/>
    </xf>
    <xf numFmtId="43" fontId="39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60" fillId="53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61" fillId="44" borderId="2" applyNumberFormat="0" applyAlignment="0" applyProtection="0">
      <alignment vertical="center"/>
    </xf>
    <xf numFmtId="0" fontId="61" fillId="38" borderId="2" applyNumberFormat="0" applyAlignment="0" applyProtection="0">
      <alignment vertical="center"/>
    </xf>
    <xf numFmtId="0" fontId="61" fillId="44" borderId="2" applyNumberFormat="0" applyAlignment="0" applyProtection="0">
      <alignment vertical="center"/>
    </xf>
    <xf numFmtId="0" fontId="62" fillId="34" borderId="27" applyNumberFormat="0" applyAlignment="0" applyProtection="0">
      <alignment vertical="center"/>
    </xf>
    <xf numFmtId="0" fontId="62" fillId="34" borderId="27" applyNumberFormat="0" applyAlignment="0" applyProtection="0">
      <alignment vertical="center"/>
    </xf>
    <xf numFmtId="0" fontId="37" fillId="30" borderId="30" applyNumberFormat="0" applyFont="0" applyAlignment="0" applyProtection="0">
      <alignment vertical="center"/>
    </xf>
    <xf numFmtId="0" fontId="37" fillId="30" borderId="30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43" fontId="20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NumberFormat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9" fillId="0" borderId="0" applyProtection="0"/>
    <xf numFmtId="0" fontId="11" fillId="0" borderId="0"/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" fillId="0" borderId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0" fontId="2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0" borderId="0">
      <alignment vertical="center"/>
    </xf>
    <xf numFmtId="43" fontId="65" fillId="0" borderId="0" applyFont="0" applyFill="0" applyBorder="0" applyAlignment="0" applyProtection="0">
      <alignment vertical="center"/>
    </xf>
    <xf numFmtId="0" fontId="11" fillId="0" borderId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  <xf numFmtId="0" fontId="9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" fillId="0" borderId="0"/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1" fillId="0" borderId="0"/>
    <xf numFmtId="43" fontId="2" fillId="0" borderId="0" applyFont="0" applyFill="0" applyBorder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/>
    <xf numFmtId="0" fontId="24" fillId="19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" fillId="0" borderId="0"/>
    <xf numFmtId="0" fontId="11" fillId="0" borderId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21" borderId="0" applyNumberFormat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 applyNumberFormat="0" applyFont="0" applyFill="0" applyBorder="0" applyAlignment="0" applyProtection="0">
      <alignment vertical="center"/>
    </xf>
    <xf numFmtId="0" fontId="11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9" fillId="2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/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/>
    <xf numFmtId="0" fontId="10" fillId="7" borderId="0" applyNumberFormat="0" applyBorder="0" applyAlignment="0" applyProtection="0">
      <alignment vertical="center"/>
    </xf>
    <xf numFmtId="0" fontId="11" fillId="0" borderId="0"/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0" borderId="0"/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0" borderId="0"/>
    <xf numFmtId="0" fontId="10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0"/>
    <xf numFmtId="0" fontId="2" fillId="0" borderId="0">
      <alignment vertical="center"/>
    </xf>
    <xf numFmtId="0" fontId="11" fillId="0" borderId="0"/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6" fillId="0" borderId="0"/>
    <xf numFmtId="9" fontId="2" fillId="0" borderId="0" applyFon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9" fillId="0" borderId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19" borderId="10" applyNumberFormat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66" fillId="0" borderId="0"/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/>
    <xf numFmtId="0" fontId="11" fillId="0" borderId="0"/>
    <xf numFmtId="43" fontId="65" fillId="0" borderId="0" applyFont="0" applyFill="0" applyBorder="0" applyAlignment="0" applyProtection="0">
      <alignment vertical="center"/>
    </xf>
    <xf numFmtId="0" fontId="11" fillId="0" borderId="0"/>
    <xf numFmtId="0" fontId="2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66" fillId="0" borderId="0"/>
    <xf numFmtId="0" fontId="66" fillId="0" borderId="0"/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66" fillId="0" borderId="0"/>
    <xf numFmtId="0" fontId="11" fillId="0" borderId="0"/>
    <xf numFmtId="0" fontId="11" fillId="0" borderId="0"/>
    <xf numFmtId="0" fontId="9" fillId="0" borderId="0" applyProtection="0"/>
    <xf numFmtId="0" fontId="9" fillId="0" borderId="0" applyProtection="0"/>
    <xf numFmtId="0" fontId="11" fillId="0" borderId="0"/>
    <xf numFmtId="0" fontId="8" fillId="0" borderId="0"/>
    <xf numFmtId="0" fontId="66" fillId="0" borderId="0"/>
    <xf numFmtId="0" fontId="9" fillId="0" borderId="0">
      <alignment vertical="center"/>
    </xf>
    <xf numFmtId="0" fontId="9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center"/>
    </xf>
    <xf numFmtId="0" fontId="2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65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/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65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/>
    <xf numFmtId="0" fontId="1" fillId="0" borderId="0">
      <alignment vertical="center"/>
    </xf>
    <xf numFmtId="177" fontId="2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/>
    <xf numFmtId="0" fontId="1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" fillId="0" borderId="0">
      <alignment vertical="center"/>
    </xf>
    <xf numFmtId="0" fontId="22" fillId="2" borderId="5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2" fillId="2" borderId="5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8" fillId="0" borderId="0"/>
    <xf numFmtId="177" fontId="2" fillId="0" borderId="0" applyFont="0" applyFill="0" applyBorder="0" applyAlignment="0" applyProtection="0">
      <alignment vertical="center"/>
    </xf>
    <xf numFmtId="0" fontId="8" fillId="0" borderId="0"/>
    <xf numFmtId="177" fontId="11" fillId="0" borderId="0" applyFon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8" fillId="0" borderId="0"/>
    <xf numFmtId="177" fontId="9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177" fontId="65" fillId="0" borderId="0" applyFont="0" applyFill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8" fillId="0" borderId="0"/>
    <xf numFmtId="0" fontId="34" fillId="0" borderId="17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8" fillId="0" borderId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0" fontId="9" fillId="5" borderId="8" applyNumberFormat="0" applyFont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177" fontId="65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77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177" fontId="20" fillId="0" borderId="0" applyFont="0" applyFill="0" applyBorder="0" applyAlignment="0" applyProtection="0"/>
    <xf numFmtId="177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0" fillId="0" borderId="0" xfId="0">
      <alignment vertical="center"/>
    </xf>
    <xf numFmtId="0" fontId="5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/>
    </xf>
    <xf numFmtId="0" fontId="6" fillId="0" borderId="1" xfId="2" applyFont="1" applyFill="1" applyBorder="1" applyAlignment="1">
      <alignment horizontal="left" vertical="center" wrapText="1"/>
    </xf>
    <xf numFmtId="0" fontId="2" fillId="0" borderId="1" xfId="2" applyFont="1" applyBorder="1" applyAlignment="1">
      <alignment horizontal="center" vertical="center" wrapText="1"/>
    </xf>
    <xf numFmtId="0" fontId="6" fillId="0" borderId="1" xfId="2" applyFont="1" applyFill="1" applyBorder="1" applyAlignment="1">
      <alignment vertical="center"/>
    </xf>
    <xf numFmtId="0" fontId="5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43" fontId="0" fillId="0" borderId="1" xfId="1" applyFont="1" applyBorder="1">
      <alignment vertical="center"/>
    </xf>
    <xf numFmtId="43" fontId="2" fillId="0" borderId="1" xfId="1" applyFont="1" applyBorder="1" applyAlignment="1">
      <alignment vertical="center"/>
    </xf>
    <xf numFmtId="43" fontId="2" fillId="0" borderId="1" xfId="1" applyFont="1" applyFill="1" applyBorder="1" applyAlignment="1">
      <alignment vertical="center"/>
    </xf>
    <xf numFmtId="0" fontId="6" fillId="0" borderId="18" xfId="129" applyNumberFormat="1" applyFont="1" applyFill="1" applyBorder="1" applyAlignment="1">
      <alignment horizontal="center" vertical="center" wrapText="1"/>
    </xf>
    <xf numFmtId="0" fontId="6" fillId="0" borderId="18" xfId="129" applyNumberFormat="1" applyFont="1" applyFill="1" applyBorder="1" applyAlignment="1">
      <alignment horizontal="left" vertical="center" wrapText="1"/>
    </xf>
    <xf numFmtId="0" fontId="6" fillId="0" borderId="18" xfId="13" applyNumberFormat="1" applyFont="1" applyFill="1" applyBorder="1" applyAlignment="1">
      <alignment horizontal="left" vertical="center" wrapText="1"/>
    </xf>
    <xf numFmtId="0" fontId="6" fillId="0" borderId="18" xfId="135" applyFont="1" applyFill="1" applyBorder="1" applyAlignment="1">
      <alignment horizontal="center" vertical="center" wrapText="1"/>
    </xf>
    <xf numFmtId="0" fontId="6" fillId="0" borderId="18" xfId="135" applyFont="1" applyFill="1" applyBorder="1" applyAlignment="1">
      <alignment vertical="center" wrapText="1"/>
    </xf>
    <xf numFmtId="0" fontId="6" fillId="0" borderId="18" xfId="129" applyNumberFormat="1" applyFont="1" applyFill="1" applyBorder="1" applyAlignment="1">
      <alignment vertical="center" wrapText="1"/>
    </xf>
    <xf numFmtId="43" fontId="0" fillId="0" borderId="18" xfId="0" applyNumberFormat="1" applyBorder="1">
      <alignment vertical="center"/>
    </xf>
    <xf numFmtId="43" fontId="9" fillId="0" borderId="18" xfId="1529" applyFont="1" applyFill="1" applyBorder="1" applyAlignment="1">
      <alignment horizontal="center" vertical="center" wrapText="1"/>
    </xf>
    <xf numFmtId="4" fontId="2" fillId="0" borderId="18" xfId="112" applyNumberFormat="1" applyFont="1" applyBorder="1">
      <alignment vertical="center"/>
    </xf>
    <xf numFmtId="43" fontId="6" fillId="0" borderId="18" xfId="1" applyFont="1" applyFill="1" applyBorder="1" applyAlignment="1">
      <alignment horizontal="center" vertical="center"/>
    </xf>
    <xf numFmtId="0" fontId="0" fillId="0" borderId="18" xfId="0" applyBorder="1">
      <alignment vertical="center"/>
    </xf>
    <xf numFmtId="43" fontId="2" fillId="0" borderId="18" xfId="112" applyNumberFormat="1" applyBorder="1">
      <alignment vertical="center"/>
    </xf>
    <xf numFmtId="4" fontId="2" fillId="0" borderId="18" xfId="112" applyNumberFormat="1" applyFont="1" applyFill="1" applyBorder="1">
      <alignment vertical="center"/>
    </xf>
    <xf numFmtId="43" fontId="5" fillId="0" borderId="18" xfId="0" applyNumberFormat="1" applyFont="1" applyBorder="1">
      <alignment vertical="center"/>
    </xf>
    <xf numFmtId="10" fontId="67" fillId="0" borderId="18" xfId="126" applyNumberFormat="1" applyFont="1" applyFill="1" applyBorder="1" applyAlignment="1">
      <alignment vertical="center" wrapText="1"/>
    </xf>
    <xf numFmtId="43" fontId="6" fillId="0" borderId="18" xfId="13" applyFont="1" applyFill="1" applyBorder="1" applyAlignment="1">
      <alignment horizontal="center" vertical="center"/>
    </xf>
    <xf numFmtId="0" fontId="3" fillId="0" borderId="18" xfId="112" applyFont="1" applyBorder="1" applyAlignment="1">
      <alignment vertical="center" wrapText="1"/>
    </xf>
    <xf numFmtId="0" fontId="3" fillId="0" borderId="18" xfId="112" applyFont="1" applyFill="1" applyBorder="1" applyAlignment="1">
      <alignment vertical="center" wrapText="1"/>
    </xf>
    <xf numFmtId="43" fontId="34" fillId="0" borderId="18" xfId="617" applyFont="1" applyFill="1" applyBorder="1" applyAlignment="1">
      <alignment horizontal="center" vertical="center" wrapText="1"/>
    </xf>
    <xf numFmtId="178" fontId="0" fillId="0" borderId="1" xfId="1" applyNumberFormat="1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43" fontId="0" fillId="0" borderId="18" xfId="1" applyFont="1" applyBorder="1">
      <alignment vertical="center"/>
    </xf>
    <xf numFmtId="43" fontId="5" fillId="0" borderId="18" xfId="1" applyFont="1" applyBorder="1">
      <alignment vertical="center"/>
    </xf>
    <xf numFmtId="2" fontId="0" fillId="0" borderId="18" xfId="0" applyNumberFormat="1" applyBorder="1">
      <alignment vertical="center"/>
    </xf>
    <xf numFmtId="0" fontId="6" fillId="0" borderId="18" xfId="2" applyFont="1" applyFill="1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5" fillId="0" borderId="18" xfId="0" applyFont="1" applyBorder="1">
      <alignment vertical="center"/>
    </xf>
    <xf numFmtId="1" fontId="9" fillId="0" borderId="18" xfId="126" applyNumberFormat="1" applyFont="1" applyFill="1" applyBorder="1" applyAlignment="1">
      <alignment horizontal="center" vertical="center" wrapText="1" shrinkToFit="1"/>
    </xf>
    <xf numFmtId="1" fontId="9" fillId="0" borderId="18" xfId="126" applyNumberFormat="1" applyFont="1" applyFill="1" applyBorder="1" applyAlignment="1">
      <alignment vertical="center" wrapText="1" shrinkToFit="1"/>
    </xf>
    <xf numFmtId="0" fontId="9" fillId="0" borderId="18" xfId="126" applyFont="1" applyFill="1" applyBorder="1" applyAlignment="1">
      <alignment horizontal="left" vertical="center" wrapText="1"/>
    </xf>
    <xf numFmtId="0" fontId="69" fillId="0" borderId="18" xfId="126" applyFont="1" applyFill="1" applyBorder="1" applyAlignment="1">
      <alignment horizontal="left" vertical="center" wrapText="1"/>
    </xf>
    <xf numFmtId="0" fontId="68" fillId="0" borderId="18" xfId="126" applyFont="1" applyFill="1" applyBorder="1" applyAlignment="1">
      <alignment horizontal="center" vertical="center" wrapText="1"/>
    </xf>
    <xf numFmtId="0" fontId="68" fillId="9" borderId="18" xfId="126" applyFont="1" applyFill="1" applyBorder="1" applyAlignment="1">
      <alignment horizontal="center" vertical="center" wrapText="1"/>
    </xf>
    <xf numFmtId="0" fontId="34" fillId="0" borderId="18" xfId="126" applyFont="1" applyFill="1" applyBorder="1" applyAlignment="1">
      <alignment horizontal="center" vertical="center" wrapText="1"/>
    </xf>
    <xf numFmtId="10" fontId="9" fillId="0" borderId="18" xfId="126" applyNumberFormat="1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68" fillId="0" borderId="18" xfId="126" applyFont="1" applyFill="1" applyBorder="1" applyAlignment="1">
      <alignment horizontal="center" vertical="center" wrapText="1"/>
    </xf>
    <xf numFmtId="0" fontId="70" fillId="0" borderId="33" xfId="126" applyFont="1" applyFill="1" applyBorder="1" applyAlignment="1">
      <alignment horizontal="center" vertical="center" wrapText="1"/>
    </xf>
    <xf numFmtId="0" fontId="70" fillId="0" borderId="18" xfId="126" applyFont="1" applyFill="1" applyBorder="1" applyAlignment="1">
      <alignment horizontal="center" vertical="center" wrapText="1"/>
    </xf>
    <xf numFmtId="0" fontId="2" fillId="0" borderId="18" xfId="2" applyFont="1" applyFill="1" applyBorder="1" applyAlignment="1">
      <alignment horizontal="center" vertical="center" wrapText="1"/>
    </xf>
    <xf numFmtId="0" fontId="2" fillId="0" borderId="18" xfId="2" applyFont="1" applyFill="1" applyBorder="1" applyAlignment="1">
      <alignment vertical="center"/>
    </xf>
    <xf numFmtId="0" fontId="2" fillId="0" borderId="18" xfId="2" applyFont="1" applyFill="1" applyBorder="1" applyAlignment="1">
      <alignment vertical="center" wrapText="1"/>
    </xf>
    <xf numFmtId="43" fontId="0" fillId="0" borderId="18" xfId="1" applyFont="1" applyFill="1" applyBorder="1" applyAlignment="1">
      <alignment horizontal="right" vertical="center"/>
    </xf>
    <xf numFmtId="43" fontId="0" fillId="0" borderId="18" xfId="1" applyFont="1" applyFill="1" applyBorder="1">
      <alignment vertical="center"/>
    </xf>
    <xf numFmtId="0" fontId="0" fillId="0" borderId="18" xfId="0" applyFill="1" applyBorder="1">
      <alignment vertical="center"/>
    </xf>
    <xf numFmtId="0" fontId="0" fillId="0" borderId="0" xfId="0" applyFill="1">
      <alignment vertical="center"/>
    </xf>
    <xf numFmtId="0" fontId="2" fillId="0" borderId="18" xfId="2" applyFont="1" applyBorder="1" applyAlignment="1">
      <alignment horizontal="center" vertical="center" wrapText="1"/>
    </xf>
    <xf numFmtId="0" fontId="2" fillId="0" borderId="18" xfId="2" applyFont="1" applyBorder="1" applyAlignment="1">
      <alignment vertical="center" wrapText="1"/>
    </xf>
    <xf numFmtId="43" fontId="2" fillId="0" borderId="18" xfId="1" applyFont="1" applyBorder="1" applyAlignment="1">
      <alignment horizontal="right" vertical="center"/>
    </xf>
    <xf numFmtId="43" fontId="0" fillId="0" borderId="18" xfId="1" applyFont="1" applyFill="1" applyBorder="1" applyAlignment="1">
      <alignment vertical="center" wrapText="1"/>
    </xf>
    <xf numFmtId="0" fontId="71" fillId="0" borderId="18" xfId="2" applyFont="1" applyFill="1" applyBorder="1" applyAlignment="1">
      <alignment horizontal="left" vertical="center" wrapText="1"/>
    </xf>
    <xf numFmtId="0" fontId="72" fillId="0" borderId="18" xfId="0" applyFont="1" applyBorder="1" applyAlignment="1">
      <alignment vertical="center" wrapText="1"/>
    </xf>
    <xf numFmtId="0" fontId="73" fillId="0" borderId="0" xfId="0" applyFont="1" applyAlignment="1">
      <alignment vertical="center" wrapText="1"/>
    </xf>
    <xf numFmtId="43" fontId="2" fillId="0" borderId="18" xfId="0" applyNumberFormat="1" applyFont="1" applyBorder="1">
      <alignment vertical="center"/>
    </xf>
    <xf numFmtId="0" fontId="2" fillId="0" borderId="18" xfId="0" applyFont="1" applyBorder="1">
      <alignment vertical="center"/>
    </xf>
    <xf numFmtId="0" fontId="2" fillId="0" borderId="4" xfId="2" applyFont="1" applyBorder="1" applyAlignment="1">
      <alignment horizontal="left" vertical="center"/>
    </xf>
    <xf numFmtId="0" fontId="2" fillId="0" borderId="34" xfId="2" applyFont="1" applyBorder="1" applyAlignment="1">
      <alignment horizontal="left" vertical="center"/>
    </xf>
    <xf numFmtId="0" fontId="2" fillId="0" borderId="3" xfId="2" applyFont="1" applyBorder="1" applyAlignment="1">
      <alignment horizontal="left" vertical="center"/>
    </xf>
    <xf numFmtId="0" fontId="2" fillId="0" borderId="4" xfId="2" applyFont="1" applyBorder="1" applyAlignment="1">
      <alignment horizontal="center" vertical="center" wrapText="1"/>
    </xf>
    <xf numFmtId="0" fontId="2" fillId="0" borderId="34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11" fillId="0" borderId="32" xfId="126" applyFont="1" applyFill="1" applyBorder="1" applyAlignment="1">
      <alignment horizontal="center" vertical="center" wrapText="1"/>
    </xf>
    <xf numFmtId="0" fontId="11" fillId="0" borderId="33" xfId="126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68" fillId="0" borderId="18" xfId="126" applyFont="1" applyFill="1" applyBorder="1" applyAlignment="1">
      <alignment horizontal="center" vertical="center" wrapText="1"/>
    </xf>
    <xf numFmtId="0" fontId="70" fillId="0" borderId="32" xfId="126" applyFont="1" applyFill="1" applyBorder="1" applyAlignment="1">
      <alignment horizontal="center" vertical="center" wrapText="1"/>
    </xf>
    <xf numFmtId="0" fontId="70" fillId="0" borderId="31" xfId="126" applyFont="1" applyFill="1" applyBorder="1" applyAlignment="1">
      <alignment horizontal="center" vertical="center" wrapText="1"/>
    </xf>
    <xf numFmtId="0" fontId="70" fillId="0" borderId="33" xfId="126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8" fillId="0" borderId="32" xfId="126" applyFont="1" applyFill="1" applyBorder="1" applyAlignment="1">
      <alignment horizontal="left" vertical="center" wrapText="1"/>
    </xf>
    <xf numFmtId="0" fontId="68" fillId="0" borderId="33" xfId="126" applyFont="1" applyFill="1" applyBorder="1" applyAlignment="1">
      <alignment horizontal="left" vertical="center" wrapText="1"/>
    </xf>
    <xf numFmtId="0" fontId="70" fillId="0" borderId="18" xfId="126" applyFont="1" applyFill="1" applyBorder="1" applyAlignment="1">
      <alignment horizontal="center" vertical="center" wrapText="1"/>
    </xf>
    <xf numFmtId="10" fontId="67" fillId="0" borderId="4" xfId="126" applyNumberFormat="1" applyFont="1" applyFill="1" applyBorder="1" applyAlignment="1">
      <alignment horizontal="center" vertical="center" wrapText="1"/>
    </xf>
    <xf numFmtId="10" fontId="67" fillId="0" borderId="34" xfId="126" applyNumberFormat="1" applyFont="1" applyFill="1" applyBorder="1" applyAlignment="1">
      <alignment horizontal="center" vertical="center" wrapText="1"/>
    </xf>
    <xf numFmtId="10" fontId="67" fillId="0" borderId="3" xfId="126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551">
    <cellStyle name="20% - 强调文字颜色 1 2" xfId="7"/>
    <cellStyle name="20% - 强调文字颜色 1 2 2" xfId="251"/>
    <cellStyle name="20% - 强调文字颜色 1 2 2 2" xfId="629"/>
    <cellStyle name="20% - 强调文字颜色 1 2 3" xfId="431"/>
    <cellStyle name="20% - 强调文字颜色 1 2 3 2" xfId="627"/>
    <cellStyle name="20% - 强调文字颜色 1 3" xfId="29"/>
    <cellStyle name="20% - 强调文字颜色 1 3 2" xfId="252"/>
    <cellStyle name="20% - 强调文字颜色 1 3 2 2" xfId="630"/>
    <cellStyle name="20% - 强调文字颜色 1 3 3" xfId="432"/>
    <cellStyle name="20% - 强调文字颜色 1 3 3 2" xfId="631"/>
    <cellStyle name="20% - 强调文字颜色 1 4" xfId="23"/>
    <cellStyle name="20% - 强调文字颜色 1 4 2" xfId="253"/>
    <cellStyle name="20% - 强调文字颜色 1 4 2 2" xfId="634"/>
    <cellStyle name="20% - 强调文字颜色 1 4 3" xfId="433"/>
    <cellStyle name="20% - 强调文字颜色 1 4 3 2" xfId="606"/>
    <cellStyle name="20% - 强调文字颜色 2 2" xfId="34"/>
    <cellStyle name="20% - 强调文字颜色 2 2 2" xfId="254"/>
    <cellStyle name="20% - 强调文字颜色 2 2 2 2" xfId="625"/>
    <cellStyle name="20% - 强调文字颜色 2 2 3" xfId="434"/>
    <cellStyle name="20% - 强调文字颜色 2 2 3 2" xfId="633"/>
    <cellStyle name="20% - 强调文字颜色 2 3" xfId="21"/>
    <cellStyle name="20% - 强调文字颜色 2 3 2" xfId="255"/>
    <cellStyle name="20% - 强调文字颜色 2 3 2 2" xfId="595"/>
    <cellStyle name="20% - 强调文字颜色 2 3 3" xfId="435"/>
    <cellStyle name="20% - 强调文字颜色 2 3 3 2" xfId="636"/>
    <cellStyle name="20% - 强调文字颜色 2 4" xfId="35"/>
    <cellStyle name="20% - 强调文字颜色 2 4 2" xfId="256"/>
    <cellStyle name="20% - 强调文字颜色 2 4 2 2" xfId="604"/>
    <cellStyle name="20% - 强调文字颜色 2 4 3" xfId="436"/>
    <cellStyle name="20% - 强调文字颜色 2 4 3 2" xfId="637"/>
    <cellStyle name="20% - 强调文字颜色 3 2" xfId="36"/>
    <cellStyle name="20% - 强调文字颜色 3 2 2" xfId="257"/>
    <cellStyle name="20% - 强调文字颜色 3 2 2 2" xfId="638"/>
    <cellStyle name="20% - 强调文字颜色 3 2 3" xfId="437"/>
    <cellStyle name="20% - 强调文字颜色 3 2 3 2" xfId="639"/>
    <cellStyle name="20% - 强调文字颜色 3 3" xfId="22"/>
    <cellStyle name="20% - 强调文字颜色 3 3 2" xfId="258"/>
    <cellStyle name="20% - 强调文字颜色 3 3 2 2" xfId="623"/>
    <cellStyle name="20% - 强调文字颜色 3 3 3" xfId="438"/>
    <cellStyle name="20% - 强调文字颜色 3 3 3 2" xfId="640"/>
    <cellStyle name="20% - 强调文字颜色 3 4" xfId="38"/>
    <cellStyle name="20% - 强调文字颜色 3 4 2" xfId="259"/>
    <cellStyle name="20% - 强调文字颜色 3 4 2 2" xfId="641"/>
    <cellStyle name="20% - 强调文字颜色 3 4 3" xfId="439"/>
    <cellStyle name="20% - 强调文字颜色 3 4 3 2" xfId="643"/>
    <cellStyle name="20% - 强调文字颜色 4 2" xfId="40"/>
    <cellStyle name="20% - 强调文字颜色 4 2 2" xfId="260"/>
    <cellStyle name="20% - 强调文字颜色 4 2 2 2" xfId="646"/>
    <cellStyle name="20% - 强调文字颜色 4 2 3" xfId="440"/>
    <cellStyle name="20% - 强调文字颜色 4 2 3 2" xfId="648"/>
    <cellStyle name="20% - 强调文字颜色 4 3" xfId="42"/>
    <cellStyle name="20% - 强调文字颜色 4 3 2" xfId="261"/>
    <cellStyle name="20% - 强调文字颜色 4 3 2 2" xfId="651"/>
    <cellStyle name="20% - 强调文字颜色 4 3 3" xfId="441"/>
    <cellStyle name="20% - 强调文字颜色 4 3 3 2" xfId="652"/>
    <cellStyle name="20% - 强调文字颜色 4 4" xfId="45"/>
    <cellStyle name="20% - 强调文字颜色 4 4 2" xfId="262"/>
    <cellStyle name="20% - 强调文字颜色 4 4 2 2" xfId="600"/>
    <cellStyle name="20% - 强调文字颜色 4 4 3" xfId="442"/>
    <cellStyle name="20% - 强调文字颜色 4 4 3 2" xfId="653"/>
    <cellStyle name="20% - 强调文字颜色 5 2" xfId="46"/>
    <cellStyle name="20% - 强调文字颜色 5 2 2" xfId="263"/>
    <cellStyle name="20% - 强调文字颜色 5 2 2 2" xfId="657"/>
    <cellStyle name="20% - 强调文字颜色 5 2 3" xfId="443"/>
    <cellStyle name="20% - 强调文字颜色 5 2 3 2" xfId="658"/>
    <cellStyle name="20% - 强调文字颜色 5 3" xfId="19"/>
    <cellStyle name="20% - 强调文字颜色 5 3 2" xfId="264"/>
    <cellStyle name="20% - 强调文字颜色 5 3 2 2" xfId="659"/>
    <cellStyle name="20% - 强调文字颜色 5 3 3" xfId="444"/>
    <cellStyle name="20% - 强调文字颜色 5 3 3 2" xfId="603"/>
    <cellStyle name="20% - 强调文字颜色 6 2" xfId="47"/>
    <cellStyle name="20% - 强调文字颜色 6 2 2" xfId="265"/>
    <cellStyle name="20% - 强调文字颜色 6 2 2 2" xfId="660"/>
    <cellStyle name="20% - 强调文字颜色 6 2 3" xfId="445"/>
    <cellStyle name="20% - 强调文字颜色 6 2 3 2" xfId="661"/>
    <cellStyle name="20% - 强调文字颜色 6 3" xfId="25"/>
    <cellStyle name="20% - 强调文字颜色 6 3 2" xfId="266"/>
    <cellStyle name="20% - 强调文字颜色 6 3 2 2" xfId="662"/>
    <cellStyle name="20% - 强调文字颜色 6 3 3" xfId="446"/>
    <cellStyle name="20% - 强调文字颜色 6 3 3 2" xfId="663"/>
    <cellStyle name="20% - 强调文字颜色 6 4" xfId="49"/>
    <cellStyle name="20% - 强调文字颜色 6 4 2" xfId="267"/>
    <cellStyle name="20% - 强调文字颜色 6 4 2 2" xfId="664"/>
    <cellStyle name="20% - 强调文字颜色 6 4 3" xfId="447"/>
    <cellStyle name="20% - 强调文字颜色 6 4 3 2" xfId="611"/>
    <cellStyle name="40% - 强调文字颜色 1 2" xfId="50"/>
    <cellStyle name="40% - 强调文字颜色 1 2 2" xfId="268"/>
    <cellStyle name="40% - 强调文字颜色 1 2 2 2" xfId="666"/>
    <cellStyle name="40% - 强调文字颜色 1 2 3" xfId="448"/>
    <cellStyle name="40% - 强调文字颜色 1 2 3 2" xfId="667"/>
    <cellStyle name="40% - 强调文字颜色 1 3" xfId="51"/>
    <cellStyle name="40% - 强调文字颜色 1 3 2" xfId="269"/>
    <cellStyle name="40% - 强调文字颜色 1 3 2 2" xfId="669"/>
    <cellStyle name="40% - 强调文字颜色 1 3 3" xfId="449"/>
    <cellStyle name="40% - 强调文字颜色 1 3 3 2" xfId="671"/>
    <cellStyle name="40% - 强调文字颜色 1 4" xfId="53"/>
    <cellStyle name="40% - 强调文字颜色 1 4 2" xfId="270"/>
    <cellStyle name="40% - 强调文字颜色 1 4 2 2" xfId="674"/>
    <cellStyle name="40% - 强调文字颜色 1 4 3" xfId="450"/>
    <cellStyle name="40% - 强调文字颜色 1 4 3 2" xfId="675"/>
    <cellStyle name="40% - 强调文字颜色 2 2" xfId="54"/>
    <cellStyle name="40% - 强调文字颜色 2 2 2" xfId="271"/>
    <cellStyle name="40% - 强调文字颜色 2 2 2 2" xfId="677"/>
    <cellStyle name="40% - 强调文字颜色 2 2 3" xfId="451"/>
    <cellStyle name="40% - 强调文字颜色 2 2 3 2" xfId="679"/>
    <cellStyle name="40% - 强调文字颜色 2 3" xfId="55"/>
    <cellStyle name="40% - 强调文字颜色 2 3 2" xfId="272"/>
    <cellStyle name="40% - 强调文字颜色 2 3 2 2" xfId="680"/>
    <cellStyle name="40% - 强调文字颜色 2 3 3" xfId="452"/>
    <cellStyle name="40% - 强调文字颜色 2 3 3 2" xfId="681"/>
    <cellStyle name="40% - 强调文字颜色 2 4" xfId="56"/>
    <cellStyle name="40% - 强调文字颜色 2 4 2" xfId="273"/>
    <cellStyle name="40% - 强调文字颜色 2 4 2 2" xfId="682"/>
    <cellStyle name="40% - 强调文字颜色 2 4 3" xfId="453"/>
    <cellStyle name="40% - 强调文字颜色 2 4 3 2" xfId="684"/>
    <cellStyle name="40% - 强调文字颜色 3 2" xfId="57"/>
    <cellStyle name="40% - 强调文字颜色 3 2 2" xfId="274"/>
    <cellStyle name="40% - 强调文字颜色 3 2 2 2" xfId="685"/>
    <cellStyle name="40% - 强调文字颜色 3 2 3" xfId="454"/>
    <cellStyle name="40% - 强调文字颜色 3 2 3 2" xfId="686"/>
    <cellStyle name="40% - 强调文字颜色 3 3" xfId="58"/>
    <cellStyle name="40% - 强调文字颜色 3 3 2" xfId="275"/>
    <cellStyle name="40% - 强调文字颜色 3 3 2 2" xfId="687"/>
    <cellStyle name="40% - 强调文字颜色 3 3 3" xfId="455"/>
    <cellStyle name="40% - 强调文字颜色 3 3 3 2" xfId="605"/>
    <cellStyle name="40% - 强调文字颜色 3 4" xfId="60"/>
    <cellStyle name="40% - 强调文字颜色 3 4 2" xfId="276"/>
    <cellStyle name="40% - 强调文字颜色 3 4 2 2" xfId="688"/>
    <cellStyle name="40% - 强调文字颜色 3 4 3" xfId="456"/>
    <cellStyle name="40% - 强调文字颜色 3 4 3 2" xfId="691"/>
    <cellStyle name="40% - 强调文字颜色 4 2" xfId="20"/>
    <cellStyle name="40% - 强调文字颜色 4 2 2" xfId="277"/>
    <cellStyle name="40% - 强调文字颜色 4 2 2 2" xfId="692"/>
    <cellStyle name="40% - 强调文字颜色 4 2 3" xfId="457"/>
    <cellStyle name="40% - 强调文字颜色 4 2 3 2" xfId="693"/>
    <cellStyle name="40% - 强调文字颜色 4 3" xfId="61"/>
    <cellStyle name="40% - 强调文字颜色 4 3 2" xfId="278"/>
    <cellStyle name="40% - 强调文字颜色 4 3 2 2" xfId="615"/>
    <cellStyle name="40% - 强调文字颜色 4 3 3" xfId="458"/>
    <cellStyle name="40% - 强调文字颜色 4 3 3 2" xfId="616"/>
    <cellStyle name="40% - 强调文字颜色 4 4" xfId="62"/>
    <cellStyle name="40% - 强调文字颜色 4 4 2" xfId="279"/>
    <cellStyle name="40% - 强调文字颜色 4 4 2 2" xfId="694"/>
    <cellStyle name="40% - 强调文字颜色 4 4 3" xfId="459"/>
    <cellStyle name="40% - 强调文字颜色 4 4 3 2" xfId="695"/>
    <cellStyle name="40% - 强调文字颜色 5 2" xfId="63"/>
    <cellStyle name="40% - 强调文字颜色 5 2 2" xfId="280"/>
    <cellStyle name="40% - 强调文字颜色 5 2 2 2" xfId="698"/>
    <cellStyle name="40% - 强调文字颜色 5 2 3" xfId="460"/>
    <cellStyle name="40% - 强调文字颜色 5 2 3 2" xfId="699"/>
    <cellStyle name="40% - 强调文字颜色 5 3" xfId="64"/>
    <cellStyle name="40% - 强调文字颜色 5 3 2" xfId="281"/>
    <cellStyle name="40% - 强调文字颜色 5 3 2 2" xfId="700"/>
    <cellStyle name="40% - 强调文字颜色 5 3 3" xfId="461"/>
    <cellStyle name="40% - 强调文字颜色 5 3 3 2" xfId="701"/>
    <cellStyle name="40% - 强调文字颜色 5 4" xfId="65"/>
    <cellStyle name="40% - 强调文字颜色 5 4 2" xfId="282"/>
    <cellStyle name="40% - 强调文字颜色 5 4 2 2" xfId="702"/>
    <cellStyle name="40% - 强调文字颜色 5 4 3" xfId="462"/>
    <cellStyle name="40% - 强调文字颜色 5 4 3 2" xfId="703"/>
    <cellStyle name="40% - 强调文字颜色 6 2" xfId="66"/>
    <cellStyle name="40% - 强调文字颜色 6 2 2" xfId="283"/>
    <cellStyle name="40% - 强调文字颜色 6 2 2 2" xfId="705"/>
    <cellStyle name="40% - 强调文字颜色 6 2 3" xfId="463"/>
    <cellStyle name="40% - 强调文字颜色 6 2 3 2" xfId="706"/>
    <cellStyle name="40% - 强调文字颜色 6 3" xfId="67"/>
    <cellStyle name="40% - 强调文字颜色 6 3 2" xfId="284"/>
    <cellStyle name="40% - 强调文字颜色 6 3 2 2" xfId="709"/>
    <cellStyle name="40% - 强调文字颜色 6 3 3" xfId="464"/>
    <cellStyle name="40% - 强调文字颜色 6 3 3 2" xfId="711"/>
    <cellStyle name="40% - 强调文字颜色 6 4" xfId="68"/>
    <cellStyle name="40% - 强调文字颜色 6 4 2" xfId="285"/>
    <cellStyle name="40% - 强调文字颜色 6 4 2 2" xfId="596"/>
    <cellStyle name="40% - 强调文字颜色 6 4 3" xfId="465"/>
    <cellStyle name="40% - 强调文字颜色 6 4 3 2" xfId="712"/>
    <cellStyle name="60% - 强调文字颜色 1 2" xfId="37"/>
    <cellStyle name="60% - 强调文字颜色 1 2 2" xfId="286"/>
    <cellStyle name="60% - 强调文字颜色 1 2 2 2" xfId="642"/>
    <cellStyle name="60% - 强调文字颜色 1 2 3" xfId="466"/>
    <cellStyle name="60% - 强调文字颜色 1 2 3 2" xfId="644"/>
    <cellStyle name="60% - 强调文字颜色 1 3" xfId="69"/>
    <cellStyle name="60% - 强调文字颜色 1 3 2" xfId="287"/>
    <cellStyle name="60% - 强调文字颜色 1 3 2 2" xfId="715"/>
    <cellStyle name="60% - 强调文字颜色 1 3 3" xfId="467"/>
    <cellStyle name="60% - 强调文字颜色 1 3 3 2" xfId="717"/>
    <cellStyle name="60% - 强调文字颜色 1 4" xfId="70"/>
    <cellStyle name="60% - 强调文字颜色 1 4 2" xfId="288"/>
    <cellStyle name="60% - 强调文字颜色 1 4 2 2" xfId="718"/>
    <cellStyle name="60% - 强调文字颜色 1 4 3" xfId="468"/>
    <cellStyle name="60% - 强调文字颜色 1 4 3 2" xfId="720"/>
    <cellStyle name="60% - 强调文字颜色 2 2" xfId="44"/>
    <cellStyle name="60% - 强调文字颜色 2 2 2" xfId="289"/>
    <cellStyle name="60% - 强调文字颜色 2 2 2 2" xfId="601"/>
    <cellStyle name="60% - 强调文字颜色 2 2 3" xfId="469"/>
    <cellStyle name="60% - 强调文字颜色 2 2 3 2" xfId="654"/>
    <cellStyle name="60% - 强调文字颜色 2 3" xfId="16"/>
    <cellStyle name="60% - 强调文字颜色 2 3 2" xfId="290"/>
    <cellStyle name="60% - 强调文字颜色 2 3 2 2" xfId="721"/>
    <cellStyle name="60% - 强调文字颜色 2 3 3" xfId="470"/>
    <cellStyle name="60% - 强调文字颜色 2 3 3 2" xfId="723"/>
    <cellStyle name="60% - 强调文字颜色 3 2" xfId="71"/>
    <cellStyle name="60% - 强调文字颜色 3 2 2" xfId="291"/>
    <cellStyle name="60% - 强调文字颜色 3 2 2 2" xfId="725"/>
    <cellStyle name="60% - 强调文字颜色 3 2 3" xfId="471"/>
    <cellStyle name="60% - 强调文字颜色 3 2 3 2" xfId="726"/>
    <cellStyle name="60% - 强调文字颜色 3 3" xfId="72"/>
    <cellStyle name="60% - 强调文字颜色 3 3 2" xfId="292"/>
    <cellStyle name="60% - 强调文字颜色 3 3 2 2" xfId="727"/>
    <cellStyle name="60% - 强调文字颜色 3 3 3" xfId="472"/>
    <cellStyle name="60% - 强调文字颜色 3 3 3 2" xfId="728"/>
    <cellStyle name="60% - 强调文字颜色 3 4" xfId="73"/>
    <cellStyle name="60% - 强调文字颜色 3 4 2" xfId="293"/>
    <cellStyle name="60% - 强调文字颜色 3 4 2 2" xfId="729"/>
    <cellStyle name="60% - 强调文字颜色 3 4 3" xfId="473"/>
    <cellStyle name="60% - 强调文字颜色 3 4 3 2" xfId="730"/>
    <cellStyle name="60% - 强调文字颜色 4 2" xfId="48"/>
    <cellStyle name="60% - 强调文字颜色 4 2 2" xfId="294"/>
    <cellStyle name="60% - 强调文字颜色 4 2 2 2" xfId="665"/>
    <cellStyle name="60% - 强调文字颜色 4 2 3" xfId="474"/>
    <cellStyle name="60% - 强调文字颜色 4 2 3 2" xfId="612"/>
    <cellStyle name="60% - 强调文字颜色 4 3" xfId="75"/>
    <cellStyle name="60% - 强调文字颜色 4 3 2" xfId="295"/>
    <cellStyle name="60% - 强调文字颜色 4 3 2 2" xfId="731"/>
    <cellStyle name="60% - 强调文字颜色 4 3 3" xfId="475"/>
    <cellStyle name="60% - 强调文字颜色 4 3 3 2" xfId="732"/>
    <cellStyle name="60% - 强调文字颜色 4 4" xfId="76"/>
    <cellStyle name="60% - 强调文字颜色 4 4 2" xfId="296"/>
    <cellStyle name="60% - 强调文字颜色 4 4 2 2" xfId="734"/>
    <cellStyle name="60% - 强调文字颜色 4 4 3" xfId="476"/>
    <cellStyle name="60% - 强调文字颜色 4 4 3 2" xfId="735"/>
    <cellStyle name="60% - 强调文字颜色 5 2" xfId="77"/>
    <cellStyle name="60% - 强调文字颜色 5 2 2" xfId="297"/>
    <cellStyle name="60% - 强调文字颜色 5 2 2 2" xfId="736"/>
    <cellStyle name="60% - 强调文字颜色 5 2 3" xfId="477"/>
    <cellStyle name="60% - 强调文字颜色 5 2 3 2" xfId="738"/>
    <cellStyle name="60% - 强调文字颜色 5 3" xfId="78"/>
    <cellStyle name="60% - 强调文字颜色 5 3 2" xfId="298"/>
    <cellStyle name="60% - 强调文字颜色 5 3 2 2" xfId="739"/>
    <cellStyle name="60% - 强调文字颜色 5 3 3" xfId="478"/>
    <cellStyle name="60% - 强调文字颜色 5 3 3 2" xfId="740"/>
    <cellStyle name="60% - 强调文字颜色 5 4" xfId="79"/>
    <cellStyle name="60% - 强调文字颜色 5 4 2" xfId="299"/>
    <cellStyle name="60% - 强调文字颜色 5 4 2 2" xfId="593"/>
    <cellStyle name="60% - 强调文字颜色 5 4 3" xfId="479"/>
    <cellStyle name="60% - 强调文字颜色 5 4 3 2" xfId="741"/>
    <cellStyle name="60% - 强调文字颜色 6 2" xfId="80"/>
    <cellStyle name="60% - 强调文字颜色 6 2 2" xfId="300"/>
    <cellStyle name="60% - 强调文字颜色 6 2 2 2" xfId="742"/>
    <cellStyle name="60% - 强调文字颜色 6 2 3" xfId="480"/>
    <cellStyle name="60% - 强调文字颜色 6 2 3 2" xfId="744"/>
    <cellStyle name="60% - 强调文字颜色 6 3" xfId="81"/>
    <cellStyle name="60% - 强调文字颜色 6 3 2" xfId="301"/>
    <cellStyle name="60% - 强调文字颜色 6 3 2 2" xfId="592"/>
    <cellStyle name="60% - 强调文字颜色 6 3 3" xfId="481"/>
    <cellStyle name="60% - 强调文字颜色 6 3 3 2" xfId="745"/>
    <cellStyle name="60% - 强调文字颜色 6 4" xfId="82"/>
    <cellStyle name="60% - 强调文字颜色 6 4 2" xfId="302"/>
    <cellStyle name="60% - 强调文字颜色 6 4 2 2" xfId="746"/>
    <cellStyle name="60% - 强调文字颜色 6 4 3" xfId="482"/>
    <cellStyle name="60% - 强调文字颜色 6 4 3 2" xfId="749"/>
    <cellStyle name="e鯪9Y_x000b_" xfId="84"/>
    <cellStyle name="e鯪9Y_x000b_ 2" xfId="303"/>
    <cellStyle name="e鯪9Y_x000b_ 2 2" xfId="751"/>
    <cellStyle name="e鯪9Y_x000b_ 3" xfId="483"/>
    <cellStyle name="e鯪9Y_x000b_ 3 2" xfId="753"/>
    <cellStyle name="百分比 2" xfId="86"/>
    <cellStyle name="百分比 2 2" xfId="304"/>
    <cellStyle name="百分比 2 2 2" xfId="755"/>
    <cellStyle name="百分比 2 3" xfId="87"/>
    <cellStyle name="百分比 2 3 2" xfId="305"/>
    <cellStyle name="百分比 2 3 2 2" xfId="758"/>
    <cellStyle name="百分比 2 3 3" xfId="484"/>
    <cellStyle name="百分比 2 3 3 2" xfId="759"/>
    <cellStyle name="百分比 2 4" xfId="760"/>
    <cellStyle name="百分比 3" xfId="88"/>
    <cellStyle name="百分比 3 2" xfId="306"/>
    <cellStyle name="百分比 3 2 2" xfId="761"/>
    <cellStyle name="百分比 3 3" xfId="485"/>
    <cellStyle name="百分比 3 3 2" xfId="762"/>
    <cellStyle name="百分比 3 4" xfId="1545"/>
    <cellStyle name="百分比 3 5" xfId="1418"/>
    <cellStyle name="百分比 3 6" xfId="1413"/>
    <cellStyle name="百分比 4" xfId="17"/>
    <cellStyle name="百分比 4 2" xfId="90"/>
    <cellStyle name="百分比 4 2 2" xfId="308"/>
    <cellStyle name="百分比 4 2 2 2" xfId="713"/>
    <cellStyle name="百分比 4 2 3" xfId="764"/>
    <cellStyle name="百分比 4 3" xfId="307"/>
    <cellStyle name="百分比 4 3 2" xfId="766"/>
    <cellStyle name="百分比 4 4" xfId="767"/>
    <cellStyle name="百分比 5" xfId="18"/>
    <cellStyle name="百分比 5 2" xfId="424"/>
    <cellStyle name="百分比 6" xfId="1409"/>
    <cellStyle name="百分比 7" xfId="14"/>
    <cellStyle name="百分比 8" xfId="1526"/>
    <cellStyle name="标题 1 2" xfId="89"/>
    <cellStyle name="标题 1 2 2" xfId="309"/>
    <cellStyle name="标题 1 2 2 2" xfId="714"/>
    <cellStyle name="标题 1 2 3" xfId="486"/>
    <cellStyle name="标题 1 2 3 2" xfId="765"/>
    <cellStyle name="标题 1 3" xfId="91"/>
    <cellStyle name="标题 1 3 2" xfId="310"/>
    <cellStyle name="标题 1 3 2 2" xfId="768"/>
    <cellStyle name="标题 1 3 3" xfId="487"/>
    <cellStyle name="标题 1 3 3 2" xfId="769"/>
    <cellStyle name="标题 1 4" xfId="92"/>
    <cellStyle name="标题 1 4 2" xfId="311"/>
    <cellStyle name="标题 1 4 2 2" xfId="622"/>
    <cellStyle name="标题 1 4 3" xfId="488"/>
    <cellStyle name="标题 1 4 3 2" xfId="624"/>
    <cellStyle name="标题 2 2" xfId="93"/>
    <cellStyle name="标题 2 2 2" xfId="312"/>
    <cellStyle name="标题 2 2 2 2" xfId="770"/>
    <cellStyle name="标题 2 2 3" xfId="489"/>
    <cellStyle name="标题 2 2 3 2" xfId="773"/>
    <cellStyle name="标题 2 3" xfId="94"/>
    <cellStyle name="标题 2 3 2" xfId="313"/>
    <cellStyle name="标题 2 3 2 2" xfId="776"/>
    <cellStyle name="标题 2 3 3" xfId="490"/>
    <cellStyle name="标题 2 3 3 2" xfId="777"/>
    <cellStyle name="标题 2 4" xfId="95"/>
    <cellStyle name="标题 2 4 2" xfId="314"/>
    <cellStyle name="标题 2 4 2 2" xfId="778"/>
    <cellStyle name="标题 2 4 3" xfId="491"/>
    <cellStyle name="标题 2 4 3 2" xfId="779"/>
    <cellStyle name="标题 3 2" xfId="96"/>
    <cellStyle name="标题 3 2 2" xfId="315"/>
    <cellStyle name="标题 3 2 2 2" xfId="780"/>
    <cellStyle name="标题 3 2 3" xfId="492"/>
    <cellStyle name="标题 3 2 3 2" xfId="782"/>
    <cellStyle name="标题 3 3" xfId="97"/>
    <cellStyle name="标题 3 3 2" xfId="316"/>
    <cellStyle name="标题 3 3 2 2" xfId="783"/>
    <cellStyle name="标题 3 3 3" xfId="493"/>
    <cellStyle name="标题 3 3 3 2" xfId="784"/>
    <cellStyle name="标题 3 4" xfId="98"/>
    <cellStyle name="标题 3 4 2" xfId="317"/>
    <cellStyle name="标题 3 4 2 2" xfId="785"/>
    <cellStyle name="标题 3 4 3" xfId="494"/>
    <cellStyle name="标题 3 4 3 2" xfId="787"/>
    <cellStyle name="标题 4 2" xfId="100"/>
    <cellStyle name="标题 4 2 2" xfId="318"/>
    <cellStyle name="标题 4 2 2 2" xfId="788"/>
    <cellStyle name="标题 4 2 3" xfId="495"/>
    <cellStyle name="标题 4 2 3 2" xfId="719"/>
    <cellStyle name="标题 4 3" xfId="102"/>
    <cellStyle name="标题 4 3 2" xfId="319"/>
    <cellStyle name="标题 4 3 2 2" xfId="793"/>
    <cellStyle name="标题 4 3 3" xfId="496"/>
    <cellStyle name="标题 4 3 3 2" xfId="794"/>
    <cellStyle name="标题 4 4" xfId="105"/>
    <cellStyle name="标题 4 4 2" xfId="320"/>
    <cellStyle name="标题 4 4 2 2" xfId="795"/>
    <cellStyle name="标题 4 4 3" xfId="497"/>
    <cellStyle name="标题 4 4 3 2" xfId="798"/>
    <cellStyle name="标题 5" xfId="106"/>
    <cellStyle name="标题 5 2" xfId="321"/>
    <cellStyle name="标题 5 2 2" xfId="801"/>
    <cellStyle name="标题 5 3" xfId="498"/>
    <cellStyle name="标题 5 3 2" xfId="802"/>
    <cellStyle name="标题 6" xfId="107"/>
    <cellStyle name="标题 6 2" xfId="322"/>
    <cellStyle name="标题 6 2 2" xfId="804"/>
    <cellStyle name="标题 6 3" xfId="499"/>
    <cellStyle name="标题 6 3 2" xfId="805"/>
    <cellStyle name="标题 7" xfId="108"/>
    <cellStyle name="标题 7 2" xfId="323"/>
    <cellStyle name="标题 7 2 2" xfId="807"/>
    <cellStyle name="标题 7 3" xfId="500"/>
    <cellStyle name="标题 7 3 2" xfId="808"/>
    <cellStyle name="差 2" xfId="109"/>
    <cellStyle name="差 2 2" xfId="324"/>
    <cellStyle name="差 2 2 2" xfId="809"/>
    <cellStyle name="差 2 3" xfId="501"/>
    <cellStyle name="差 2 3 2" xfId="683"/>
    <cellStyle name="差 3" xfId="110"/>
    <cellStyle name="差 3 2" xfId="325"/>
    <cellStyle name="差 3 2 2" xfId="810"/>
    <cellStyle name="差 3 3" xfId="502"/>
    <cellStyle name="差 3 3 2" xfId="811"/>
    <cellStyle name="差 4" xfId="85"/>
    <cellStyle name="差 4 2" xfId="326"/>
    <cellStyle name="差 4 2 2" xfId="756"/>
    <cellStyle name="差 4 3" xfId="503"/>
    <cellStyle name="差 4 3 2" xfId="757"/>
    <cellStyle name="常规" xfId="0" builtinId="0"/>
    <cellStyle name="常规 10" xfId="112"/>
    <cellStyle name="常规 10 10" xfId="114"/>
    <cellStyle name="常规 10 10 2" xfId="328"/>
    <cellStyle name="常规 10 10 2 2" xfId="812"/>
    <cellStyle name="常规 10 10 3" xfId="505"/>
    <cellStyle name="常规 10 10 3 2" xfId="813"/>
    <cellStyle name="常规 10 2" xfId="327"/>
    <cellStyle name="常规 10 2 2" xfId="116"/>
    <cellStyle name="常规 10 2 2 2" xfId="329"/>
    <cellStyle name="常规 10 2 2 2 2" xfId="816"/>
    <cellStyle name="常规 10 2 2 3" xfId="506"/>
    <cellStyle name="常规 10 2 2 3 2" xfId="594"/>
    <cellStyle name="常规 10 2 3" xfId="814"/>
    <cellStyle name="常规 10 3" xfId="504"/>
    <cellStyle name="常规 10 3 2" xfId="817"/>
    <cellStyle name="常规 10 4" xfId="1429"/>
    <cellStyle name="常规 10 5" xfId="1532"/>
    <cellStyle name="常规 10 6" xfId="1540"/>
    <cellStyle name="常规 11" xfId="113"/>
    <cellStyle name="常规 11 2" xfId="117"/>
    <cellStyle name="常规 11 2 2" xfId="330"/>
    <cellStyle name="常规 11 3" xfId="118"/>
    <cellStyle name="常规 11 3 2" xfId="119"/>
    <cellStyle name="常规 11 3 2 2" xfId="332"/>
    <cellStyle name="常规 11 3 2 2 2" xfId="818"/>
    <cellStyle name="常规 11 3 2 3" xfId="820"/>
    <cellStyle name="常规 11 3 3" xfId="331"/>
    <cellStyle name="常规 11 3 3 2" xfId="821"/>
    <cellStyle name="常规 11 3 4" xfId="822"/>
    <cellStyle name="常规 11 4" xfId="249"/>
    <cellStyle name="常规 12" xfId="120"/>
    <cellStyle name="常规 12 2" xfId="333"/>
    <cellStyle name="常规 12 2 2" xfId="823"/>
    <cellStyle name="常规 12 3" xfId="824"/>
    <cellStyle name="常规 12 7" xfId="59"/>
    <cellStyle name="常规 12 7 2" xfId="334"/>
    <cellStyle name="常规 12 7 2 2" xfId="689"/>
    <cellStyle name="常规 12 7 3" xfId="507"/>
    <cellStyle name="常规 12 7 3 2" xfId="690"/>
    <cellStyle name="常规 13" xfId="121"/>
    <cellStyle name="常规 13 2" xfId="335"/>
    <cellStyle name="常规 13 2 2" xfId="825"/>
    <cellStyle name="常规 13 3" xfId="508"/>
    <cellStyle name="常规 13 3 2" xfId="826"/>
    <cellStyle name="常规 130" xfId="122"/>
    <cellStyle name="常规 130 2" xfId="11"/>
    <cellStyle name="常规 130 2 2" xfId="337"/>
    <cellStyle name="常规 130 2 2 2" xfId="618"/>
    <cellStyle name="常规 130 2 3" xfId="510"/>
    <cellStyle name="常规 130 2 3 2" xfId="619"/>
    <cellStyle name="常规 130 3" xfId="336"/>
    <cellStyle name="常规 130 3 2" xfId="828"/>
    <cellStyle name="常规 130 4" xfId="509"/>
    <cellStyle name="常规 130 4 2" xfId="656"/>
    <cellStyle name="常规 14" xfId="83"/>
    <cellStyle name="常规 14 2" xfId="338"/>
    <cellStyle name="常规 14 2 2" xfId="752"/>
    <cellStyle name="常规 14 3" xfId="754"/>
    <cellStyle name="常规 15" xfId="124"/>
    <cellStyle name="常规 15 2" xfId="339"/>
    <cellStyle name="常规 15 2 2" xfId="829"/>
    <cellStyle name="常规 15 3" xfId="771"/>
    <cellStyle name="常规 16" xfId="125"/>
    <cellStyle name="常规 16 2" xfId="111"/>
    <cellStyle name="常规 16 2 2" xfId="425"/>
    <cellStyle name="常规 16 2 3" xfId="1527"/>
    <cellStyle name="常规 16 2 4" xfId="1531"/>
    <cellStyle name="常规 16 2 5" xfId="1444"/>
    <cellStyle name="常规 16 2 6" xfId="1504"/>
    <cellStyle name="常规 16 3" xfId="422"/>
    <cellStyle name="常规 16 4" xfId="733"/>
    <cellStyle name="常规 17" xfId="242"/>
    <cellStyle name="常规 17 2" xfId="994"/>
    <cellStyle name="常规 17 2 2" xfId="1050"/>
    <cellStyle name="常规 17 3" xfId="830"/>
    <cellStyle name="常规 18" xfId="6"/>
    <cellStyle name="常规 2" xfId="4"/>
    <cellStyle name="常规 2 10" xfId="126"/>
    <cellStyle name="常规 2 2" xfId="127"/>
    <cellStyle name="常规 2 2 2" xfId="128"/>
    <cellStyle name="常规 2 2 2 2" xfId="248"/>
    <cellStyle name="常规 2 2 2 2 2" xfId="834"/>
    <cellStyle name="常规 2 2 2 3" xfId="835"/>
    <cellStyle name="常规 2 2 3" xfId="130"/>
    <cellStyle name="常规 2 2 3 2" xfId="340"/>
    <cellStyle name="常规 2 2 3 2 2" xfId="836"/>
    <cellStyle name="常规 2 2 3 3" xfId="511"/>
    <cellStyle name="常规 2 2 3 3 2" xfId="837"/>
    <cellStyle name="常规 2 2 4" xfId="244"/>
    <cellStyle name="常规 2 2 4 2" xfId="707"/>
    <cellStyle name="常规 2 2 4 3" xfId="838"/>
    <cellStyle name="常规 2 2 4 4" xfId="584"/>
    <cellStyle name="常规 2 2 5" xfId="840"/>
    <cellStyle name="常规 2 2 6" xfId="763"/>
    <cellStyle name="常规 2 2 6 2" xfId="1465"/>
    <cellStyle name="常规 2 2 7" xfId="833"/>
    <cellStyle name="常规 2 2 7 2" xfId="1463"/>
    <cellStyle name="常规 2 2 8" xfId="1470"/>
    <cellStyle name="常规 2 2 9" xfId="1515"/>
    <cellStyle name="常规 2 3" xfId="131"/>
    <cellStyle name="常规 2 3 2" xfId="341"/>
    <cellStyle name="常规 2 3 2 2" xfId="841"/>
    <cellStyle name="常规 2 3 3" xfId="512"/>
    <cellStyle name="常规 2 3 3 2" xfId="842"/>
    <cellStyle name="常规 2 4" xfId="132"/>
    <cellStyle name="常规 2 4 2" xfId="342"/>
    <cellStyle name="常规 2 4 2 2" xfId="843"/>
    <cellStyle name="常规 2 4 3" xfId="513"/>
    <cellStyle name="常规 2 4 3 2" xfId="844"/>
    <cellStyle name="常规 2 5" xfId="134"/>
    <cellStyle name="常规 2 5 2" xfId="343"/>
    <cellStyle name="常规 2 5 2 2" xfId="845"/>
    <cellStyle name="常规 2 5 3" xfId="514"/>
    <cellStyle name="常规 2 5 3 2" xfId="737"/>
    <cellStyle name="常规 2 6" xfId="846"/>
    <cellStyle name="常规 2 7" xfId="815"/>
    <cellStyle name="常规 2 8" xfId="847"/>
    <cellStyle name="常规 2 9" xfId="832"/>
    <cellStyle name="常规 3" xfId="2"/>
    <cellStyle name="常规 3 2" xfId="135"/>
    <cellStyle name="常规 3 2 2" xfId="345"/>
    <cellStyle name="常规 3 2 2 2" xfId="849"/>
    <cellStyle name="常规 3 2 2 3" xfId="851"/>
    <cellStyle name="常规 3 2 2 4" xfId="848"/>
    <cellStyle name="常规 3 2 3" xfId="516"/>
    <cellStyle name="常规 3 2 3 2" xfId="852"/>
    <cellStyle name="常规 3 2 4" xfId="853"/>
    <cellStyle name="常规 3 2 5" xfId="647"/>
    <cellStyle name="常规 3 3" xfId="344"/>
    <cellStyle name="常规 3 3 2" xfId="854"/>
    <cellStyle name="常规 3 3 3" xfId="855"/>
    <cellStyle name="常规 3 3 4" xfId="649"/>
    <cellStyle name="常规 3 4" xfId="515"/>
    <cellStyle name="常规 3 4 2" xfId="857"/>
    <cellStyle name="常规 3 4 3" xfId="587"/>
    <cellStyle name="常规 3 4 4" xfId="856"/>
    <cellStyle name="常规 3 5" xfId="858"/>
    <cellStyle name="常规 3 6" xfId="859"/>
    <cellStyle name="常规 3 7" xfId="39"/>
    <cellStyle name="常规 38" xfId="129"/>
    <cellStyle name="常规 38 2" xfId="423"/>
    <cellStyle name="常规 39" xfId="9"/>
    <cellStyle name="常规 39 2" xfId="346"/>
    <cellStyle name="常规 39 2 2" xfId="708"/>
    <cellStyle name="常规 39 3" xfId="517"/>
    <cellStyle name="常规 39 3 2" xfId="839"/>
    <cellStyle name="常规 4" xfId="41"/>
    <cellStyle name="常规 4 2" xfId="136"/>
    <cellStyle name="常规 4 2 2" xfId="137"/>
    <cellStyle name="常规 4 2 2 2" xfId="349"/>
    <cellStyle name="常规 4 2 2 2 2" xfId="861"/>
    <cellStyle name="常规 4 2 2 3" xfId="598"/>
    <cellStyle name="常规 4 2 3" xfId="348"/>
    <cellStyle name="常规 4 2 3 2" xfId="863"/>
    <cellStyle name="常规 4 2 4" xfId="865"/>
    <cellStyle name="常规 4 3" xfId="138"/>
    <cellStyle name="常规 4 3 2" xfId="350"/>
    <cellStyle name="常规 4 3 2 2" xfId="867"/>
    <cellStyle name="常规 4 3 3" xfId="518"/>
    <cellStyle name="常规 4 3 3 2" xfId="868"/>
    <cellStyle name="常规 4 4" xfId="347"/>
    <cellStyle name="常规 4 4 2" xfId="862"/>
    <cellStyle name="常规 4 4 3" xfId="599"/>
    <cellStyle name="常规 4 4 4" xfId="860"/>
    <cellStyle name="常规 4 5" xfId="864"/>
    <cellStyle name="常规 4 6" xfId="866"/>
    <cellStyle name="常规 4 7" xfId="650"/>
    <cellStyle name="常规 5" xfId="43"/>
    <cellStyle name="常规 5 2" xfId="351"/>
    <cellStyle name="常规 5 2 2" xfId="602"/>
    <cellStyle name="常规 5 3" xfId="655"/>
    <cellStyle name="常规 6" xfId="15"/>
    <cellStyle name="常规 6 2" xfId="352"/>
    <cellStyle name="常规 6 2 2" xfId="722"/>
    <cellStyle name="常规 6 3" xfId="519"/>
    <cellStyle name="常规 6 3 2" xfId="724"/>
    <cellStyle name="常规 65" xfId="139"/>
    <cellStyle name="常规 65 2" xfId="353"/>
    <cellStyle name="常规 65 2 2" xfId="869"/>
    <cellStyle name="常规 65 3" xfId="520"/>
    <cellStyle name="常规 65 3 2" xfId="781"/>
    <cellStyle name="常规 7" xfId="140"/>
    <cellStyle name="常规 7 2" xfId="354"/>
    <cellStyle name="常规 7 2 2" xfId="870"/>
    <cellStyle name="常规 7 3" xfId="521"/>
    <cellStyle name="常规 7 3 2" xfId="589"/>
    <cellStyle name="常规 76" xfId="141"/>
    <cellStyle name="常规 76 2" xfId="355"/>
    <cellStyle name="常规 76 2 2" xfId="871"/>
    <cellStyle name="常规 76 3" xfId="522"/>
    <cellStyle name="常规 76 3 2" xfId="872"/>
    <cellStyle name="常规 8" xfId="142"/>
    <cellStyle name="常规 8 2" xfId="356"/>
    <cellStyle name="常规 8 2 2" xfId="613"/>
    <cellStyle name="常规 8 3" xfId="523"/>
    <cellStyle name="常规 8 3 2" xfId="608"/>
    <cellStyle name="常规 9" xfId="143"/>
    <cellStyle name="常规 9 2" xfId="357"/>
    <cellStyle name="常规 9 2 2" xfId="668"/>
    <cellStyle name="常规 9 3" xfId="524"/>
    <cellStyle name="常规 9 3 2" xfId="672"/>
    <cellStyle name="常规 9 4" xfId="1539"/>
    <cellStyle name="常规 9 5" xfId="1421"/>
    <cellStyle name="常规 9 6" xfId="1425"/>
    <cellStyle name="超链接" xfId="426" builtinId="8" hidden="1"/>
    <cellStyle name="超链接" xfId="428" builtinId="8" hidden="1"/>
    <cellStyle name="超链接" xfId="1473" builtinId="8" hidden="1"/>
    <cellStyle name="超链接" xfId="1475" builtinId="8" hidden="1"/>
    <cellStyle name="超链接" xfId="1534" builtinId="8" hidden="1"/>
    <cellStyle name="超链接" xfId="1462" builtinId="8" hidden="1"/>
    <cellStyle name="超链接" xfId="1469" builtinId="8" hidden="1"/>
    <cellStyle name="超链接" xfId="1546" builtinId="8" hidden="1"/>
    <cellStyle name="超链接" xfId="1530" builtinId="8" hidden="1"/>
    <cellStyle name="超链接" xfId="1468" builtinId="8" hidden="1"/>
    <cellStyle name="好 2" xfId="144"/>
    <cellStyle name="好 2 2" xfId="358"/>
    <cellStyle name="好 2 2 2" xfId="875"/>
    <cellStyle name="好 2 3" xfId="525"/>
    <cellStyle name="好 2 3 2" xfId="696"/>
    <cellStyle name="好 3" xfId="145"/>
    <cellStyle name="好 3 2" xfId="359"/>
    <cellStyle name="好 3 2 2" xfId="774"/>
    <cellStyle name="好 3 3" xfId="526"/>
    <cellStyle name="好 3 3 2" xfId="704"/>
    <cellStyle name="汇总 2" xfId="146"/>
    <cellStyle name="汇总 2 2" xfId="207"/>
    <cellStyle name="汇总 2 2 2" xfId="792"/>
    <cellStyle name="汇总 2 2 2 2" xfId="1503"/>
    <cellStyle name="汇总 2 2 3" xfId="1441"/>
    <cellStyle name="汇总 2 3" xfId="235"/>
    <cellStyle name="汇总 2 3 2" xfId="1455"/>
    <cellStyle name="汇总 2 4" xfId="360"/>
    <cellStyle name="汇总 2 5" xfId="527"/>
    <cellStyle name="汇总 2 5 2" xfId="1479"/>
    <cellStyle name="汇总 2 6" xfId="1426"/>
    <cellStyle name="汇总 3" xfId="147"/>
    <cellStyle name="汇总 3 2" xfId="208"/>
    <cellStyle name="汇总 3 2 2" xfId="803"/>
    <cellStyle name="汇总 3 2 2 2" xfId="1505"/>
    <cellStyle name="汇总 3 2 3" xfId="1442"/>
    <cellStyle name="汇总 3 3" xfId="236"/>
    <cellStyle name="汇总 3 3 2" xfId="1456"/>
    <cellStyle name="汇总 3 4" xfId="361"/>
    <cellStyle name="汇总 3 5" xfId="528"/>
    <cellStyle name="汇总 3 5 2" xfId="1480"/>
    <cellStyle name="汇总 3 6" xfId="1427"/>
    <cellStyle name="汇总 4" xfId="148"/>
    <cellStyle name="汇总 4 2" xfId="209"/>
    <cellStyle name="汇总 4 2 2" xfId="806"/>
    <cellStyle name="汇总 4 2 2 2" xfId="1506"/>
    <cellStyle name="汇总 4 2 3" xfId="1443"/>
    <cellStyle name="汇总 4 3" xfId="237"/>
    <cellStyle name="汇总 4 3 2" xfId="1457"/>
    <cellStyle name="汇总 4 4" xfId="362"/>
    <cellStyle name="汇总 4 5" xfId="529"/>
    <cellStyle name="汇总 4 5 2" xfId="1481"/>
    <cellStyle name="汇总 4 6" xfId="1428"/>
    <cellStyle name="货币 2" xfId="149"/>
    <cellStyle name="货币 2 2" xfId="363"/>
    <cellStyle name="货币 2 2 2" xfId="876"/>
    <cellStyle name="货币 2 3" xfId="530"/>
    <cellStyle name="货币 2 3 2" xfId="670"/>
    <cellStyle name="计算 2" xfId="12"/>
    <cellStyle name="计算 2 2" xfId="194"/>
    <cellStyle name="计算 2 2 2" xfId="632"/>
    <cellStyle name="计算 2 2 2 2" xfId="1494"/>
    <cellStyle name="计算 2 2 3" xfId="1435"/>
    <cellStyle name="计算 2 3" xfId="230"/>
    <cellStyle name="计算 2 3 2" xfId="1450"/>
    <cellStyle name="计算 2 4" xfId="364"/>
    <cellStyle name="计算 2 5" xfId="531"/>
    <cellStyle name="计算 2 5 2" xfId="1482"/>
    <cellStyle name="计算 2 6" xfId="1411"/>
    <cellStyle name="计算 3" xfId="31"/>
    <cellStyle name="计算 3 2" xfId="199"/>
    <cellStyle name="计算 3 2 2" xfId="607"/>
    <cellStyle name="计算 3 2 2 2" xfId="1493"/>
    <cellStyle name="计算 3 2 3" xfId="1438"/>
    <cellStyle name="计算 3 3" xfId="233"/>
    <cellStyle name="计算 3 3 2" xfId="1453"/>
    <cellStyle name="计算 3 4" xfId="365"/>
    <cellStyle name="计算 3 5" xfId="532"/>
    <cellStyle name="计算 3 5 2" xfId="1483"/>
    <cellStyle name="计算 3 6" xfId="1415"/>
    <cellStyle name="计算 4" xfId="32"/>
    <cellStyle name="计算 4 2" xfId="200"/>
    <cellStyle name="计算 4 2 2" xfId="697"/>
    <cellStyle name="计算 4 2 2 2" xfId="1499"/>
    <cellStyle name="计算 4 2 3" xfId="1439"/>
    <cellStyle name="计算 4 3" xfId="234"/>
    <cellStyle name="计算 4 3 2" xfId="1454"/>
    <cellStyle name="计算 4 4" xfId="366"/>
    <cellStyle name="计算 4 5" xfId="533"/>
    <cellStyle name="计算 4 5 2" xfId="1484"/>
    <cellStyle name="计算 4 6" xfId="1416"/>
    <cellStyle name="检查单元格 2" xfId="104"/>
    <cellStyle name="检查单元格 2 2" xfId="367"/>
    <cellStyle name="检查单元格 2 2 2" xfId="796"/>
    <cellStyle name="检查单元格 2 3" xfId="534"/>
    <cellStyle name="检查单元格 2 3 2" xfId="799"/>
    <cellStyle name="检查单元格 3" xfId="151"/>
    <cellStyle name="检查单元格 3 2" xfId="368"/>
    <cellStyle name="检查单元格 3 2 2" xfId="614"/>
    <cellStyle name="检查单元格 3 3" xfId="535"/>
    <cellStyle name="检查单元格 3 3 2" xfId="610"/>
    <cellStyle name="解释性文本 2" xfId="152"/>
    <cellStyle name="解释性文本 2 2" xfId="369"/>
    <cellStyle name="解释性文本 2 2 2" xfId="597"/>
    <cellStyle name="解释性文本 2 3" xfId="536"/>
    <cellStyle name="解释性文本 2 3 2" xfId="800"/>
    <cellStyle name="解释性文本 3" xfId="153"/>
    <cellStyle name="解释性文本 3 2" xfId="370"/>
    <cellStyle name="解释性文本 3 2 2" xfId="878"/>
    <cellStyle name="解释性文本 3 3" xfId="537"/>
    <cellStyle name="解释性文本 3 3 2" xfId="678"/>
    <cellStyle name="警告文本 2" xfId="154"/>
    <cellStyle name="警告文本 2 2" xfId="371"/>
    <cellStyle name="警告文本 2 2 2" xfId="879"/>
    <cellStyle name="警告文本 2 3" xfId="538"/>
    <cellStyle name="警告文本 2 3 2" xfId="786"/>
    <cellStyle name="警告文本 3" xfId="155"/>
    <cellStyle name="警告文本 3 2" xfId="372"/>
    <cellStyle name="警告文本 3 2 2" xfId="873"/>
    <cellStyle name="警告文本 3 3" xfId="539"/>
    <cellStyle name="警告文本 3 3 2" xfId="874"/>
    <cellStyle name="链接单元格 2" xfId="156"/>
    <cellStyle name="链接单元格 2 2" xfId="373"/>
    <cellStyle name="链接单元格 2 2 2" xfId="880"/>
    <cellStyle name="链接单元格 2 3" xfId="540"/>
    <cellStyle name="链接单元格 2 3 2" xfId="881"/>
    <cellStyle name="链接单元格 3" xfId="26"/>
    <cellStyle name="链接单元格 3 2" xfId="374"/>
    <cellStyle name="链接单元格 3 2 2" xfId="586"/>
    <cellStyle name="链接单元格 3 3" xfId="541"/>
    <cellStyle name="链接单元格 3 3 2" xfId="628"/>
    <cellStyle name="链接单元格 4" xfId="28"/>
    <cellStyle name="链接单元格 4 2" xfId="375"/>
    <cellStyle name="链接单元格 4 2 2" xfId="635"/>
    <cellStyle name="链接单元格 4 3" xfId="542"/>
    <cellStyle name="链接单元格 4 3 2" xfId="626"/>
    <cellStyle name="千位分隔" xfId="1" builtinId="3"/>
    <cellStyle name="千位分隔 10" xfId="789"/>
    <cellStyle name="千位分隔 10 2" xfId="1037"/>
    <cellStyle name="千位分隔 10 2 2" xfId="1312"/>
    <cellStyle name="千位分隔 10 3" xfId="1165"/>
    <cellStyle name="千位分隔 11" xfId="998"/>
    <cellStyle name="千位分隔 11 2" xfId="1273"/>
    <cellStyle name="千位分隔 12" xfId="1136"/>
    <cellStyle name="千位分隔 13" xfId="157"/>
    <cellStyle name="千位分隔 13 2" xfId="52"/>
    <cellStyle name="千位分隔 13 2 2" xfId="201"/>
    <cellStyle name="千位分隔 13 2 2 2" xfId="1013"/>
    <cellStyle name="千位分隔 13 2 2 2 2" xfId="1288"/>
    <cellStyle name="千位分隔 13 2 2 3" xfId="1146"/>
    <cellStyle name="千位分隔 13 2 2 4" xfId="1516"/>
    <cellStyle name="千位分隔 13 2 3" xfId="377"/>
    <cellStyle name="千位分隔 13 2 3 2" xfId="1014"/>
    <cellStyle name="千位分隔 13 2 3 2 2" xfId="1289"/>
    <cellStyle name="千位分隔 13 2 3 3" xfId="1147"/>
    <cellStyle name="千位分隔 13 2 3 4" xfId="676"/>
    <cellStyle name="千位分隔 13 2 4" xfId="544"/>
    <cellStyle name="千位分隔 13 2 4 2" xfId="1056"/>
    <cellStyle name="千位分隔 13 2 4 2 2" xfId="1330"/>
    <cellStyle name="千位分隔 13 2 4 3" xfId="1182"/>
    <cellStyle name="千位分隔 13 2 4 4" xfId="884"/>
    <cellStyle name="千位分隔 13 2 5" xfId="1012"/>
    <cellStyle name="千位分隔 13 2 5 2" xfId="1287"/>
    <cellStyle name="千位分隔 13 2 6" xfId="1144"/>
    <cellStyle name="千位分隔 13 3" xfId="158"/>
    <cellStyle name="千位分隔 13 3 2" xfId="159"/>
    <cellStyle name="千位分隔 13 3 2 2" xfId="213"/>
    <cellStyle name="千位分隔 13 3 2 2 2" xfId="1059"/>
    <cellStyle name="千位分隔 13 3 2 2 2 2" xfId="1333"/>
    <cellStyle name="千位分隔 13 3 2 2 3" xfId="1185"/>
    <cellStyle name="千位分隔 13 3 2 2 4" xfId="1420"/>
    <cellStyle name="千位分隔 13 3 2 3" xfId="379"/>
    <cellStyle name="千位分隔 13 3 2 3 2" xfId="1060"/>
    <cellStyle name="千位分隔 13 3 2 3 2 2" xfId="1334"/>
    <cellStyle name="千位分隔 13 3 2 3 3" xfId="1186"/>
    <cellStyle name="千位分隔 13 3 2 3 4" xfId="885"/>
    <cellStyle name="千位分隔 13 3 2 4" xfId="546"/>
    <cellStyle name="千位分隔 13 3 2 4 2" xfId="1061"/>
    <cellStyle name="千位分隔 13 3 2 4 2 2" xfId="1335"/>
    <cellStyle name="千位分隔 13 3 2 4 3" xfId="1187"/>
    <cellStyle name="千位分隔 13 3 2 4 4" xfId="886"/>
    <cellStyle name="千位分隔 13 3 2 5" xfId="1058"/>
    <cellStyle name="千位分隔 13 3 2 5 2" xfId="1332"/>
    <cellStyle name="千位分隔 13 3 2 6" xfId="1184"/>
    <cellStyle name="千位分隔 13 3 3" xfId="212"/>
    <cellStyle name="千位分隔 13 3 3 2" xfId="1062"/>
    <cellStyle name="千位分隔 13 3 3 2 2" xfId="1336"/>
    <cellStyle name="千位分隔 13 3 3 3" xfId="1188"/>
    <cellStyle name="千位分隔 13 3 3 4" xfId="1543"/>
    <cellStyle name="千位分隔 13 3 4" xfId="378"/>
    <cellStyle name="千位分隔 13 3 4 2" xfId="1053"/>
    <cellStyle name="千位分隔 13 3 4 2 2" xfId="1327"/>
    <cellStyle name="千位分隔 13 3 4 3" xfId="1179"/>
    <cellStyle name="千位分隔 13 3 4 4" xfId="877"/>
    <cellStyle name="千位分隔 13 3 5" xfId="545"/>
    <cellStyle name="千位分隔 13 3 5 2" xfId="1018"/>
    <cellStyle name="千位分隔 13 3 5 2 2" xfId="1293"/>
    <cellStyle name="千位分隔 13 3 5 3" xfId="1150"/>
    <cellStyle name="千位分隔 13 3 5 4" xfId="710"/>
    <cellStyle name="千位分隔 13 3 6" xfId="1057"/>
    <cellStyle name="千位分隔 13 3 6 2" xfId="1331"/>
    <cellStyle name="千位分隔 13 3 7" xfId="1183"/>
    <cellStyle name="千位分隔 13 4" xfId="160"/>
    <cellStyle name="千位分隔 13 4 2" xfId="214"/>
    <cellStyle name="千位分隔 13 4 2 2" xfId="1065"/>
    <cellStyle name="千位分隔 13 4 2 2 2" xfId="1339"/>
    <cellStyle name="千位分隔 13 4 2 3" xfId="1191"/>
    <cellStyle name="千位分隔 13 4 2 4" xfId="1417"/>
    <cellStyle name="千位分隔 13 4 3" xfId="380"/>
    <cellStyle name="千位分隔 13 4 3 2" xfId="1067"/>
    <cellStyle name="千位分隔 13 4 3 2 2" xfId="1341"/>
    <cellStyle name="千位分隔 13 4 3 3" xfId="1193"/>
    <cellStyle name="千位分隔 13 4 3 4" xfId="889"/>
    <cellStyle name="千位分隔 13 4 4" xfId="547"/>
    <cellStyle name="千位分隔 13 4 4 2" xfId="1068"/>
    <cellStyle name="千位分隔 13 4 4 2 2" xfId="1342"/>
    <cellStyle name="千位分隔 13 4 4 3" xfId="1194"/>
    <cellStyle name="千位分隔 13 4 4 4" xfId="890"/>
    <cellStyle name="千位分隔 13 4 5" xfId="1063"/>
    <cellStyle name="千位分隔 13 4 5 2" xfId="1337"/>
    <cellStyle name="千位分隔 13 4 6" xfId="1189"/>
    <cellStyle name="千位分隔 13 5" xfId="211"/>
    <cellStyle name="千位分隔 13 5 2" xfId="1069"/>
    <cellStyle name="千位分隔 13 5 2 2" xfId="1343"/>
    <cellStyle name="千位分隔 13 5 3" xfId="1195"/>
    <cellStyle name="千位分隔 13 5 4" xfId="1424"/>
    <cellStyle name="千位分隔 13 6" xfId="376"/>
    <cellStyle name="千位分隔 13 6 2" xfId="1064"/>
    <cellStyle name="千位分隔 13 6 2 2" xfId="1338"/>
    <cellStyle name="千位分隔 13 6 3" xfId="1190"/>
    <cellStyle name="千位分隔 13 6 4" xfId="887"/>
    <cellStyle name="千位分隔 13 7" xfId="543"/>
    <cellStyle name="千位分隔 13 7 2" xfId="1066"/>
    <cellStyle name="千位分隔 13 7 2 2" xfId="1340"/>
    <cellStyle name="千位分隔 13 7 3" xfId="1192"/>
    <cellStyle name="千位分隔 13 7 4" xfId="888"/>
    <cellStyle name="千位分隔 13 8" xfId="1055"/>
    <cellStyle name="千位分隔 13 8 2" xfId="1329"/>
    <cellStyle name="千位分隔 13 9" xfId="1180"/>
    <cellStyle name="千位分隔 14" xfId="13"/>
    <cellStyle name="千位分隔 19" xfId="74"/>
    <cellStyle name="千位分隔 19 2" xfId="123"/>
    <cellStyle name="千位分隔 19 2 2" xfId="206"/>
    <cellStyle name="千位分隔 19 2 2 2" xfId="1048"/>
    <cellStyle name="千位分隔 19 2 2 2 2" xfId="1323"/>
    <cellStyle name="千位分隔 19 2 2 3" xfId="1175"/>
    <cellStyle name="千位分隔 19 2 2 4" xfId="1497"/>
    <cellStyle name="千位分隔 19 2 3" xfId="382"/>
    <cellStyle name="千位分隔 19 2 3 2" xfId="1034"/>
    <cellStyle name="千位分隔 19 2 3 2 2" xfId="1309"/>
    <cellStyle name="千位分隔 19 2 3 3" xfId="1161"/>
    <cellStyle name="千位分隔 19 2 3 4" xfId="772"/>
    <cellStyle name="千位分隔 19 2 4" xfId="549"/>
    <cellStyle name="千位分隔 19 2 4 2" xfId="1035"/>
    <cellStyle name="千位分隔 19 2 4 2 2" xfId="1310"/>
    <cellStyle name="千位分隔 19 2 4 3" xfId="1162"/>
    <cellStyle name="千位分隔 19 2 4 4" xfId="775"/>
    <cellStyle name="千位分隔 19 2 5" xfId="1025"/>
    <cellStyle name="千位分隔 19 2 5 2" xfId="1300"/>
    <cellStyle name="千位分隔 19 2 6" xfId="1156"/>
    <cellStyle name="千位分隔 19 3" xfId="202"/>
    <cellStyle name="千位分隔 19 3 2" xfId="1026"/>
    <cellStyle name="千位分隔 19 3 2 2" xfId="1301"/>
    <cellStyle name="千位分隔 19 3 3" xfId="1157"/>
    <cellStyle name="千位分隔 19 3 4" xfId="1500"/>
    <cellStyle name="千位分隔 19 4" xfId="381"/>
    <cellStyle name="千位分隔 19 4 2" xfId="1049"/>
    <cellStyle name="千位分隔 19 4 2 2" xfId="1324"/>
    <cellStyle name="千位分隔 19 4 3" xfId="1176"/>
    <cellStyle name="千位分隔 19 4 4" xfId="831"/>
    <cellStyle name="千位分隔 19 5" xfId="548"/>
    <cellStyle name="千位分隔 19 5 2" xfId="1045"/>
    <cellStyle name="千位分隔 19 5 2 2" xfId="1320"/>
    <cellStyle name="千位分隔 19 5 3" xfId="1172"/>
    <cellStyle name="千位分隔 19 5 4" xfId="819"/>
    <cellStyle name="千位分隔 19 6" xfId="1017"/>
    <cellStyle name="千位分隔 19 6 2" xfId="1292"/>
    <cellStyle name="千位分隔 19 7" xfId="1149"/>
    <cellStyle name="千位分隔 2" xfId="5"/>
    <cellStyle name="千位分隔 2 10" xfId="161"/>
    <cellStyle name="千位分隔 2 2" xfId="162"/>
    <cellStyle name="千位分隔 2 2 2" xfId="164"/>
    <cellStyle name="千位分隔 2 2 2 2" xfId="217"/>
    <cellStyle name="千位分隔 2 2 2 2 2" xfId="1072"/>
    <cellStyle name="千位分隔 2 2 2 2 2 2" xfId="1347"/>
    <cellStyle name="千位分隔 2 2 2 2 3" xfId="1199"/>
    <cellStyle name="千位分隔 2 2 2 2 4" xfId="1514"/>
    <cellStyle name="千位分隔 2 2 2 3" xfId="247"/>
    <cellStyle name="千位分隔 2 2 2 3 2" xfId="1075"/>
    <cellStyle name="千位分隔 2 2 2 3 2 2" xfId="1350"/>
    <cellStyle name="千位分隔 2 2 2 3 3" xfId="1201"/>
    <cellStyle name="千位分隔 2 2 2 3 4" xfId="893"/>
    <cellStyle name="千位分隔 2 2 2 4" xfId="591"/>
    <cellStyle name="千位分隔 2 2 2 4 2" xfId="1000"/>
    <cellStyle name="千位分隔 2 2 2 4 2 2" xfId="1275"/>
    <cellStyle name="千位分隔 2 2 2 4 3" xfId="1138"/>
    <cellStyle name="千位分隔 2 2 2 5" xfId="1021"/>
    <cellStyle name="千位分隔 2 2 2 5 2" xfId="1296"/>
    <cellStyle name="千位分隔 2 2 2 6" xfId="1152"/>
    <cellStyle name="千位分隔 2 2 2 7" xfId="1529"/>
    <cellStyle name="千位分隔 2 2 3" xfId="216"/>
    <cellStyle name="千位分隔 2 2 3 2" xfId="894"/>
    <cellStyle name="千位分隔 2 2 3 2 2" xfId="1078"/>
    <cellStyle name="千位分隔 2 2 3 2 2 2" xfId="1353"/>
    <cellStyle name="千位分隔 2 2 3 2 3" xfId="1203"/>
    <cellStyle name="千位分隔 2 2 3 3" xfId="896"/>
    <cellStyle name="千位分隔 2 2 3 3 2" xfId="1081"/>
    <cellStyle name="千位分隔 2 2 3 3 2 2" xfId="1356"/>
    <cellStyle name="千位分隔 2 2 3 3 3" xfId="1205"/>
    <cellStyle name="千位分隔 2 2 3 4" xfId="747"/>
    <cellStyle name="千位分隔 2 2 3 4 2" xfId="1032"/>
    <cellStyle name="千位分隔 2 2 3 4 2 2" xfId="1307"/>
    <cellStyle name="千位分隔 2 2 3 4 3" xfId="1159"/>
    <cellStyle name="千位分隔 2 2 3 5" xfId="1052"/>
    <cellStyle name="千位分隔 2 2 3 5 2" xfId="1326"/>
    <cellStyle name="千位分隔 2 2 3 6" xfId="1177"/>
    <cellStyle name="千位分隔 2 2 3 7" xfId="1485"/>
    <cellStyle name="千位分隔 2 2 4" xfId="246"/>
    <cellStyle name="千位分隔 2 2 4 2" xfId="617"/>
    <cellStyle name="千位分隔 2 2 4 2 2" xfId="1006"/>
    <cellStyle name="千位分隔 2 2 4 2 2 2" xfId="1281"/>
    <cellStyle name="千位分隔 2 2 4 2 3" xfId="1140"/>
    <cellStyle name="千位分隔 2 2 4 3" xfId="997"/>
    <cellStyle name="千位分隔 2 2 4 3 2" xfId="1272"/>
    <cellStyle name="千位分隔 2 2 4 4" xfId="1135"/>
    <cellStyle name="千位分隔 2 2 4 5" xfId="588"/>
    <cellStyle name="千位分隔 2 2 4 6" xfId="1525"/>
    <cellStyle name="千位分隔 2 2 5" xfId="827"/>
    <cellStyle name="千位分隔 2 2 5 2" xfId="1046"/>
    <cellStyle name="千位分隔 2 2 5 2 2" xfId="1321"/>
    <cellStyle name="千位分隔 2 2 5 3" xfId="1173"/>
    <cellStyle name="千位分隔 2 2 5 4" xfId="1502"/>
    <cellStyle name="千位分隔 2 2 6" xfId="1070"/>
    <cellStyle name="千位分隔 2 2 6 2" xfId="1345"/>
    <cellStyle name="千位分隔 2 2 6 3" xfId="1544"/>
    <cellStyle name="千位分隔 2 2 7" xfId="1197"/>
    <cellStyle name="千位分隔 2 2 7 2" xfId="1472"/>
    <cellStyle name="千位分隔 2 2 8" xfId="891"/>
    <cellStyle name="千位分隔 2 2 8 2" xfId="1498"/>
    <cellStyle name="千位分隔 2 2 9" xfId="1501"/>
    <cellStyle name="千位分隔 2 3" xfId="165"/>
    <cellStyle name="千位分隔 2 3 2" xfId="219"/>
    <cellStyle name="千位分隔 2 3 2 2" xfId="609"/>
    <cellStyle name="千位分隔 2 3 2 2 2" xfId="1002"/>
    <cellStyle name="千位分隔 2 3 2 2 2 2" xfId="1277"/>
    <cellStyle name="千位分隔 2 3 2 2 3" xfId="1139"/>
    <cellStyle name="千位分隔 2 3 2 3" xfId="897"/>
    <cellStyle name="千位分隔 2 3 2 3 2" xfId="1083"/>
    <cellStyle name="千位分隔 2 3 2 3 2 2" xfId="1358"/>
    <cellStyle name="千位分隔 2 3 2 3 3" xfId="1206"/>
    <cellStyle name="千位分隔 2 3 2 4" xfId="898"/>
    <cellStyle name="千位分隔 2 3 2 4 2" xfId="1084"/>
    <cellStyle name="千位分隔 2 3 2 4 2 2" xfId="1359"/>
    <cellStyle name="千位分隔 2 3 2 4 3" xfId="1207"/>
    <cellStyle name="千位分隔 2 3 2 5" xfId="1023"/>
    <cellStyle name="千位分隔 2 3 2 5 2" xfId="1298"/>
    <cellStyle name="千位分隔 2 3 2 6" xfId="1155"/>
    <cellStyle name="千位分隔 2 3 2 7" xfId="1548"/>
    <cellStyle name="千位分隔 2 3 3" xfId="383"/>
    <cellStyle name="千位分隔 2 3 3 2" xfId="673"/>
    <cellStyle name="千位分隔 2 3 3 2 2" xfId="1011"/>
    <cellStyle name="千位分隔 2 3 3 2 2 2" xfId="1286"/>
    <cellStyle name="千位分隔 2 3 3 2 3" xfId="1145"/>
    <cellStyle name="千位分隔 2 3 3 3" xfId="1054"/>
    <cellStyle name="千位分隔 2 3 3 3 2" xfId="1328"/>
    <cellStyle name="千位分隔 2 3 3 4" xfId="1181"/>
    <cellStyle name="千位分隔 2 3 3 5" xfId="883"/>
    <cellStyle name="千位分隔 2 3 3 6" xfId="1538"/>
    <cellStyle name="千位分隔 2 3 4" xfId="743"/>
    <cellStyle name="千位分隔 2 3 4 2" xfId="1027"/>
    <cellStyle name="千位分隔 2 3 4 2 2" xfId="1302"/>
    <cellStyle name="千位分隔 2 3 4 3" xfId="1158"/>
    <cellStyle name="千位分隔 2 3 4 4" xfId="1507"/>
    <cellStyle name="千位分隔 2 3 5" xfId="1019"/>
    <cellStyle name="千位分隔 2 3 5 2" xfId="1294"/>
    <cellStyle name="千位分隔 2 3 6" xfId="1151"/>
    <cellStyle name="千位分隔 2 3 7" xfId="716"/>
    <cellStyle name="千位分隔 2 4" xfId="163"/>
    <cellStyle name="千位分隔 2 4 2" xfId="218"/>
    <cellStyle name="千位分隔 2 4 2 2" xfId="1071"/>
    <cellStyle name="千位分隔 2 4 2 2 2" xfId="1346"/>
    <cellStyle name="千位分隔 2 4 2 3" xfId="1198"/>
    <cellStyle name="千位分隔 2 4 2 4" xfId="1549"/>
    <cellStyle name="千位分隔 2 4 3" xfId="384"/>
    <cellStyle name="千位分隔 2 4 3 2" xfId="1074"/>
    <cellStyle name="千位分隔 2 4 3 2 2" xfId="1349"/>
    <cellStyle name="千位分隔 2 4 3 3" xfId="1200"/>
    <cellStyle name="千位分隔 2 4 3 4" xfId="892"/>
    <cellStyle name="千位分隔 2 4 4" xfId="590"/>
    <cellStyle name="千位分隔 2 4 4 2" xfId="1001"/>
    <cellStyle name="千位分隔 2 4 4 2 2" xfId="1276"/>
    <cellStyle name="千位分隔 2 4 4 3" xfId="1137"/>
    <cellStyle name="千位分隔 2 4 5" xfId="1020"/>
    <cellStyle name="千位分隔 2 4 5 2" xfId="1295"/>
    <cellStyle name="千位分隔 2 4 6" xfId="1153"/>
    <cellStyle name="千位分隔 2 5" xfId="166"/>
    <cellStyle name="千位分隔 2 5 2" xfId="220"/>
    <cellStyle name="千位分隔 2 5 2 2" xfId="1077"/>
    <cellStyle name="千位分隔 2 5 2 2 2" xfId="1352"/>
    <cellStyle name="千位分隔 2 5 2 3" xfId="1202"/>
    <cellStyle name="千位分隔 2 5 2 4" xfId="1513"/>
    <cellStyle name="千位分隔 2 5 3" xfId="385"/>
    <cellStyle name="千位分隔 2 5 3 2" xfId="1080"/>
    <cellStyle name="千位分隔 2 5 3 2 2" xfId="1355"/>
    <cellStyle name="千位分隔 2 5 3 3" xfId="1204"/>
    <cellStyle name="千位分隔 2 5 3 4" xfId="895"/>
    <cellStyle name="千位分隔 2 5 4" xfId="550"/>
    <cellStyle name="千位分隔 2 5 4 2" xfId="1031"/>
    <cellStyle name="千位分隔 2 5 4 2 2" xfId="1306"/>
    <cellStyle name="千位分隔 2 5 4 3" xfId="1160"/>
    <cellStyle name="千位分隔 2 5 4 4" xfId="748"/>
    <cellStyle name="千位分隔 2 5 5" xfId="1051"/>
    <cellStyle name="千位分隔 2 5 5 2" xfId="1325"/>
    <cellStyle name="千位分隔 2 5 6" xfId="1178"/>
    <cellStyle name="千位分隔 2 6" xfId="10"/>
    <cellStyle name="千位分隔 2 6 2" xfId="193"/>
    <cellStyle name="千位分隔 2 6 2 2" xfId="1005"/>
    <cellStyle name="千位分隔 2 6 2 2 2" xfId="1280"/>
    <cellStyle name="千位分隔 2 6 2 3" xfId="1141"/>
    <cellStyle name="千位分隔 2 6 2 4" xfId="1495"/>
    <cellStyle name="千位分隔 2 6 3" xfId="386"/>
    <cellStyle name="千位分隔 2 6 3 2" xfId="1008"/>
    <cellStyle name="千位分隔 2 6 3 2 2" xfId="1283"/>
    <cellStyle name="千位分隔 2 6 3 3" xfId="1142"/>
    <cellStyle name="千位分隔 2 6 3 4" xfId="620"/>
    <cellStyle name="千位分隔 2 6 4" xfId="551"/>
    <cellStyle name="千位分隔 2 6 4 2" xfId="1010"/>
    <cellStyle name="千位分隔 2 6 4 2 2" xfId="1285"/>
    <cellStyle name="千位分隔 2 6 4 3" xfId="1143"/>
    <cellStyle name="千位分隔 2 6 4 4" xfId="621"/>
    <cellStyle name="千位分隔 2 6 5" xfId="996"/>
    <cellStyle name="千位分隔 2 6 5 2" xfId="1271"/>
    <cellStyle name="千位分隔 2 6 6" xfId="1134"/>
    <cellStyle name="千位分隔 2 7" xfId="215"/>
    <cellStyle name="千位分隔 2 7 2" xfId="1047"/>
    <cellStyle name="千位分隔 2 7 2 2" xfId="1322"/>
    <cellStyle name="千位分隔 2 7 3" xfId="1174"/>
    <cellStyle name="千位分隔 2 7 4" xfId="1478"/>
    <cellStyle name="千位分隔 2 8" xfId="245"/>
    <cellStyle name="千位分隔 2 8 2" xfId="1344"/>
    <cellStyle name="千位分隔 2 9" xfId="1196"/>
    <cellStyle name="千位分隔 3" xfId="3"/>
    <cellStyle name="千位分隔 3 10" xfId="99"/>
    <cellStyle name="千位分隔 3 2" xfId="167"/>
    <cellStyle name="千位分隔 3 2 2" xfId="221"/>
    <cellStyle name="千位分隔 3 2 2 2" xfId="899"/>
    <cellStyle name="千位分隔 3 2 2 2 2" xfId="1086"/>
    <cellStyle name="千位分隔 3 2 2 2 2 2" xfId="1361"/>
    <cellStyle name="千位分隔 3 2 2 2 3" xfId="1209"/>
    <cellStyle name="千位分隔 3 2 2 3" xfId="900"/>
    <cellStyle name="千位分隔 3 2 2 3 2" xfId="1087"/>
    <cellStyle name="千位分隔 3 2 2 3 2 2" xfId="1362"/>
    <cellStyle name="千位分隔 3 2 2 3 3" xfId="1210"/>
    <cellStyle name="千位分隔 3 2 2 4" xfId="901"/>
    <cellStyle name="千位分隔 3 2 2 4 2" xfId="1088"/>
    <cellStyle name="千位分隔 3 2 2 4 2 2" xfId="1363"/>
    <cellStyle name="千位分隔 3 2 2 4 3" xfId="1211"/>
    <cellStyle name="千位分隔 3 2 2 5" xfId="1085"/>
    <cellStyle name="千位分隔 3 2 2 5 2" xfId="1360"/>
    <cellStyle name="千位分隔 3 2 2 6" xfId="1208"/>
    <cellStyle name="千位分隔 3 2 2 7" xfId="1535"/>
    <cellStyle name="千位分隔 3 2 3" xfId="388"/>
    <cellStyle name="千位分隔 3 2 3 2" xfId="903"/>
    <cellStyle name="千位分隔 3 2 3 2 2" xfId="1091"/>
    <cellStyle name="千位分隔 3 2 3 2 2 2" xfId="1366"/>
    <cellStyle name="千位分隔 3 2 3 2 3" xfId="1213"/>
    <cellStyle name="千位分隔 3 2 3 3" xfId="905"/>
    <cellStyle name="千位分隔 3 2 3 3 2" xfId="1093"/>
    <cellStyle name="千位分隔 3 2 3 3 2 2" xfId="1368"/>
    <cellStyle name="千位分隔 3 2 3 3 3" xfId="1215"/>
    <cellStyle name="千位分隔 3 2 3 4" xfId="907"/>
    <cellStyle name="千位分隔 3 2 3 4 2" xfId="1094"/>
    <cellStyle name="千位分隔 3 2 3 4 2 2" xfId="1369"/>
    <cellStyle name="千位分隔 3 2 3 4 3" xfId="1217"/>
    <cellStyle name="千位分隔 3 2 3 5" xfId="1089"/>
    <cellStyle name="千位分隔 3 2 3 5 2" xfId="1364"/>
    <cellStyle name="千位分隔 3 2 3 6" xfId="1212"/>
    <cellStyle name="千位分隔 3 2 3 7" xfId="902"/>
    <cellStyle name="千位分隔 3 2 3 8" xfId="1509"/>
    <cellStyle name="千位分隔 3 2 4" xfId="553"/>
    <cellStyle name="千位分隔 3 2 4 2" xfId="1095"/>
    <cellStyle name="千位分隔 3 2 4 2 2" xfId="1370"/>
    <cellStyle name="千位分隔 3 2 4 3" xfId="1218"/>
    <cellStyle name="千位分隔 3 2 4 4" xfId="908"/>
    <cellStyle name="千位分隔 3 2 4 5" xfId="1547"/>
    <cellStyle name="千位分隔 3 2 5" xfId="909"/>
    <cellStyle name="千位分隔 3 2 5 2" xfId="1096"/>
    <cellStyle name="千位分隔 3 2 5 2 2" xfId="1371"/>
    <cellStyle name="千位分隔 3 2 5 3" xfId="1219"/>
    <cellStyle name="千位分隔 3 2 6" xfId="910"/>
    <cellStyle name="千位分隔 3 2 6 2" xfId="1097"/>
    <cellStyle name="千位分隔 3 2 6 2 2" xfId="1372"/>
    <cellStyle name="千位分隔 3 2 6 3" xfId="1220"/>
    <cellStyle name="千位分隔 3 2 7" xfId="1038"/>
    <cellStyle name="千位分隔 3 2 7 2" xfId="1313"/>
    <cellStyle name="千位分隔 3 2 8" xfId="1164"/>
    <cellStyle name="千位分隔 3 3" xfId="203"/>
    <cellStyle name="千位分隔 3 3 2" xfId="911"/>
    <cellStyle name="千位分隔 3 3 2 2" xfId="912"/>
    <cellStyle name="千位分隔 3 3 2 2 2" xfId="1099"/>
    <cellStyle name="千位分隔 3 3 2 2 2 2" xfId="1374"/>
    <cellStyle name="千位分隔 3 3 2 2 3" xfId="1222"/>
    <cellStyle name="千位分隔 3 3 2 3" xfId="913"/>
    <cellStyle name="千位分隔 3 3 2 3 2" xfId="1100"/>
    <cellStyle name="千位分隔 3 3 2 3 2 2" xfId="1375"/>
    <cellStyle name="千位分隔 3 3 2 3 3" xfId="1223"/>
    <cellStyle name="千位分隔 3 3 2 4" xfId="791"/>
    <cellStyle name="千位分隔 3 3 2 4 2" xfId="1039"/>
    <cellStyle name="千位分隔 3 3 2 4 2 2" xfId="1314"/>
    <cellStyle name="千位分隔 3 3 2 4 3" xfId="1167"/>
    <cellStyle name="千位分隔 3 3 2 5" xfId="1098"/>
    <cellStyle name="千位分隔 3 3 2 5 2" xfId="1373"/>
    <cellStyle name="千位分隔 3 3 2 6" xfId="1221"/>
    <cellStyle name="千位分隔 3 3 2 7" xfId="1524"/>
    <cellStyle name="千位分隔 3 3 3" xfId="914"/>
    <cellStyle name="千位分隔 3 3 3 2" xfId="1101"/>
    <cellStyle name="千位分隔 3 3 3 2 2" xfId="1376"/>
    <cellStyle name="千位分隔 3 3 3 3" xfId="1224"/>
    <cellStyle name="千位分隔 3 3 4" xfId="915"/>
    <cellStyle name="千位分隔 3 3 4 2" xfId="1102"/>
    <cellStyle name="千位分隔 3 3 4 2 2" xfId="1377"/>
    <cellStyle name="千位分隔 3 3 4 3" xfId="1225"/>
    <cellStyle name="千位分隔 3 3 5" xfId="916"/>
    <cellStyle name="千位分隔 3 3 5 2" xfId="1103"/>
    <cellStyle name="千位分隔 3 3 5 2 2" xfId="1378"/>
    <cellStyle name="千位分隔 3 3 5 3" xfId="1226"/>
    <cellStyle name="千位分隔 3 3 6" xfId="1022"/>
    <cellStyle name="千位分隔 3 3 6 2" xfId="1297"/>
    <cellStyle name="千位分隔 3 3 7" xfId="1154"/>
    <cellStyle name="千位分隔 3 3 8" xfId="1423"/>
    <cellStyle name="千位分隔 3 4" xfId="387"/>
    <cellStyle name="千位分隔 3 4 2" xfId="918"/>
    <cellStyle name="千位分隔 3 4 2 2" xfId="1104"/>
    <cellStyle name="千位分隔 3 4 2 2 2" xfId="1379"/>
    <cellStyle name="千位分隔 3 4 2 3" xfId="1228"/>
    <cellStyle name="千位分隔 3 4 3" xfId="919"/>
    <cellStyle name="千位分隔 3 4 3 2" xfId="1105"/>
    <cellStyle name="千位分隔 3 4 3 2 2" xfId="1380"/>
    <cellStyle name="千位分隔 3 4 3 3" xfId="1229"/>
    <cellStyle name="千位分隔 3 4 4" xfId="920"/>
    <cellStyle name="千位分隔 3 4 4 2" xfId="1106"/>
    <cellStyle name="千位分隔 3 4 4 2 2" xfId="1381"/>
    <cellStyle name="千位分隔 3 4 4 3" xfId="1230"/>
    <cellStyle name="千位分隔 3 4 5" xfId="1024"/>
    <cellStyle name="千位分隔 3 4 5 2" xfId="1299"/>
    <cellStyle name="千位分隔 3 4 6" xfId="1227"/>
    <cellStyle name="千位分隔 3 4 7" xfId="917"/>
    <cellStyle name="千位分隔 3 4 8" xfId="1466"/>
    <cellStyle name="千位分隔 3 5" xfId="552"/>
    <cellStyle name="千位分隔 3 5 2" xfId="1107"/>
    <cellStyle name="千位分隔 3 5 2 2" xfId="1382"/>
    <cellStyle name="千位分隔 3 5 3" xfId="1231"/>
    <cellStyle name="千位分隔 3 5 4" xfId="921"/>
    <cellStyle name="千位分隔 3 5 5" xfId="1550"/>
    <cellStyle name="千位分隔 3 6" xfId="922"/>
    <cellStyle name="千位分隔 3 6 2" xfId="1028"/>
    <cellStyle name="千位分隔 3 6 2 2" xfId="1303"/>
    <cellStyle name="千位分隔 3 6 3" xfId="1232"/>
    <cellStyle name="千位分隔 3 7" xfId="923"/>
    <cellStyle name="千位分隔 3 7 2" xfId="1029"/>
    <cellStyle name="千位分隔 3 7 2 2" xfId="1304"/>
    <cellStyle name="千位分隔 3 7 3" xfId="1233"/>
    <cellStyle name="千位分隔 3 8" xfId="1036"/>
    <cellStyle name="千位分隔 3 8 2" xfId="1311"/>
    <cellStyle name="千位分隔 3 9" xfId="1163"/>
    <cellStyle name="千位分隔 4" xfId="101"/>
    <cellStyle name="千位分隔 4 10" xfId="1166"/>
    <cellStyle name="千位分隔 4 11" xfId="790"/>
    <cellStyle name="千位分隔 4 2" xfId="168"/>
    <cellStyle name="千位分隔 4 2 2" xfId="222"/>
    <cellStyle name="千位分隔 4 2 2 2" xfId="1108"/>
    <cellStyle name="千位分隔 4 2 2 2 2" xfId="1383"/>
    <cellStyle name="千位分隔 4 2 2 3" xfId="1234"/>
    <cellStyle name="千位分隔 4 2 2 4" xfId="1542"/>
    <cellStyle name="千位分隔 4 2 3" xfId="390"/>
    <cellStyle name="千位分隔 4 2 3 2" xfId="1109"/>
    <cellStyle name="千位分隔 4 2 3 2 2" xfId="1384"/>
    <cellStyle name="千位分隔 4 2 3 3" xfId="1235"/>
    <cellStyle name="千位分隔 4 2 3 4" xfId="924"/>
    <cellStyle name="千位分隔 4 2 4" xfId="555"/>
    <cellStyle name="千位分隔 4 2 4 2" xfId="1110"/>
    <cellStyle name="千位分隔 4 2 4 2 2" xfId="1385"/>
    <cellStyle name="千位分隔 4 2 4 3" xfId="1236"/>
    <cellStyle name="千位分隔 4 2 4 4" xfId="925"/>
    <cellStyle name="千位分隔 4 2 5" xfId="1041"/>
    <cellStyle name="千位分隔 4 2 5 2" xfId="1316"/>
    <cellStyle name="千位分隔 4 2 6" xfId="1168"/>
    <cellStyle name="千位分隔 4 3" xfId="169"/>
    <cellStyle name="千位分隔 4 3 2" xfId="223"/>
    <cellStyle name="千位分隔 4 3 2 2" xfId="1111"/>
    <cellStyle name="千位分隔 4 3 2 2 2" xfId="1386"/>
    <cellStyle name="千位分隔 4 3 2 3" xfId="1237"/>
    <cellStyle name="千位分隔 4 3 2 4" xfId="1440"/>
    <cellStyle name="千位分隔 4 3 3" xfId="391"/>
    <cellStyle name="千位分隔 4 3 3 2" xfId="1112"/>
    <cellStyle name="千位分隔 4 3 3 2 2" xfId="1387"/>
    <cellStyle name="千位分隔 4 3 3 3" xfId="1238"/>
    <cellStyle name="千位分隔 4 3 3 4" xfId="926"/>
    <cellStyle name="千位分隔 4 3 4" xfId="556"/>
    <cellStyle name="千位分隔 4 3 4 2" xfId="1113"/>
    <cellStyle name="千位分隔 4 3 4 2 2" xfId="1388"/>
    <cellStyle name="千位分隔 4 3 4 3" xfId="1239"/>
    <cellStyle name="千位分隔 4 3 4 4" xfId="927"/>
    <cellStyle name="千位分隔 4 3 5" xfId="1042"/>
    <cellStyle name="千位分隔 4 3 5 2" xfId="1317"/>
    <cellStyle name="千位分隔 4 3 6" xfId="1169"/>
    <cellStyle name="千位分隔 4 4" xfId="204"/>
    <cellStyle name="千位分隔 4 4 2" xfId="928"/>
    <cellStyle name="千位分隔 4 4 2 2" xfId="1114"/>
    <cellStyle name="千位分隔 4 4 2 2 2" xfId="1389"/>
    <cellStyle name="千位分隔 4 4 2 3" xfId="1241"/>
    <cellStyle name="千位分隔 4 4 3" xfId="929"/>
    <cellStyle name="千位分隔 4 4 3 2" xfId="1115"/>
    <cellStyle name="千位分隔 4 4 3 2 2" xfId="1390"/>
    <cellStyle name="千位分隔 4 4 3 3" xfId="1242"/>
    <cellStyle name="千位分隔 4 4 4" xfId="930"/>
    <cellStyle name="千位分隔 4 4 4 2" xfId="1116"/>
    <cellStyle name="千位分隔 4 4 4 2 2" xfId="1391"/>
    <cellStyle name="千位分隔 4 4 4 3" xfId="1243"/>
    <cellStyle name="千位分隔 4 4 5" xfId="1073"/>
    <cellStyle name="千位分隔 4 4 5 2" xfId="1348"/>
    <cellStyle name="千位分隔 4 4 6" xfId="1240"/>
    <cellStyle name="千位分隔 4 4 7" xfId="1517"/>
    <cellStyle name="千位分隔 4 5" xfId="389"/>
    <cellStyle name="千位分隔 4 5 2" xfId="932"/>
    <cellStyle name="千位分隔 4 5 2 2" xfId="1117"/>
    <cellStyle name="千位分隔 4 5 2 2 2" xfId="1392"/>
    <cellStyle name="千位分隔 4 5 2 3" xfId="1245"/>
    <cellStyle name="千位分隔 4 5 3" xfId="933"/>
    <cellStyle name="千位分隔 4 5 3 2" xfId="1118"/>
    <cellStyle name="千位分隔 4 5 3 2 2" xfId="1393"/>
    <cellStyle name="千位分隔 4 5 3 3" xfId="1246"/>
    <cellStyle name="千位分隔 4 5 4" xfId="934"/>
    <cellStyle name="千位分隔 4 5 4 2" xfId="1119"/>
    <cellStyle name="千位分隔 4 5 4 2 2" xfId="1394"/>
    <cellStyle name="千位分隔 4 5 4 3" xfId="1247"/>
    <cellStyle name="千位分隔 4 5 5" xfId="1076"/>
    <cellStyle name="千位分隔 4 5 5 2" xfId="1351"/>
    <cellStyle name="千位分隔 4 5 6" xfId="1244"/>
    <cellStyle name="千位分隔 4 5 7" xfId="931"/>
    <cellStyle name="千位分隔 4 5 8" xfId="1471"/>
    <cellStyle name="千位分隔 4 6" xfId="554"/>
    <cellStyle name="千位分隔 4 6 2" xfId="999"/>
    <cellStyle name="千位分隔 4 6 2 2" xfId="1274"/>
    <cellStyle name="千位分隔 4 6 3" xfId="1248"/>
    <cellStyle name="千位分隔 4 6 4" xfId="935"/>
    <cellStyle name="千位分隔 4 6 5" xfId="1528"/>
    <cellStyle name="千位分隔 4 7" xfId="936"/>
    <cellStyle name="千位分隔 4 7 2" xfId="1030"/>
    <cellStyle name="千位分隔 4 7 2 2" xfId="1305"/>
    <cellStyle name="千位分隔 4 7 3" xfId="1249"/>
    <cellStyle name="千位分隔 4 8" xfId="937"/>
    <cellStyle name="千位分隔 4 8 2" xfId="1120"/>
    <cellStyle name="千位分隔 4 8 2 2" xfId="1395"/>
    <cellStyle name="千位分隔 4 8 3" xfId="1250"/>
    <cellStyle name="千位分隔 4 9" xfId="1040"/>
    <cellStyle name="千位分隔 4 9 2" xfId="1315"/>
    <cellStyle name="千位分隔 5" xfId="103"/>
    <cellStyle name="千位分隔 5 2" xfId="205"/>
    <cellStyle name="千位分隔 5 2 2" xfId="938"/>
    <cellStyle name="千位分隔 5 2 2 2" xfId="1121"/>
    <cellStyle name="千位分隔 5 2 2 2 2" xfId="1396"/>
    <cellStyle name="千位分隔 5 2 2 3" xfId="1251"/>
    <cellStyle name="千位分隔 5 2 3" xfId="904"/>
    <cellStyle name="千位分隔 5 2 3 2" xfId="1090"/>
    <cellStyle name="千位分隔 5 2 3 2 2" xfId="1365"/>
    <cellStyle name="千位分隔 5 2 3 3" xfId="1214"/>
    <cellStyle name="千位分隔 5 2 4" xfId="906"/>
    <cellStyle name="千位分隔 5 2 4 2" xfId="1092"/>
    <cellStyle name="千位分隔 5 2 4 2 2" xfId="1367"/>
    <cellStyle name="千位分隔 5 2 4 3" xfId="1216"/>
    <cellStyle name="千位分隔 5 2 5" xfId="1043"/>
    <cellStyle name="千位分隔 5 2 5 2" xfId="1318"/>
    <cellStyle name="千位分隔 5 2 6" xfId="1170"/>
    <cellStyle name="千位分隔 5 2 7" xfId="1508"/>
    <cellStyle name="千位分隔 5 3" xfId="392"/>
    <cellStyle name="千位分隔 5 3 2" xfId="939"/>
    <cellStyle name="千位分隔 5 3 2 2" xfId="1122"/>
    <cellStyle name="千位分隔 5 3 2 2 2" xfId="1397"/>
    <cellStyle name="千位分隔 5 3 2 3" xfId="1252"/>
    <cellStyle name="千位分隔 5 3 3" xfId="940"/>
    <cellStyle name="千位分隔 5 3 3 2" xfId="1123"/>
    <cellStyle name="千位分隔 5 3 3 2 2" xfId="1398"/>
    <cellStyle name="千位分隔 5 3 3 3" xfId="1253"/>
    <cellStyle name="千位分隔 5 3 4" xfId="941"/>
    <cellStyle name="千位分隔 5 3 4 2" xfId="1124"/>
    <cellStyle name="千位分隔 5 3 4 2 2" xfId="1399"/>
    <cellStyle name="千位分隔 5 3 4 3" xfId="1254"/>
    <cellStyle name="千位分隔 5 3 5" xfId="1044"/>
    <cellStyle name="千位分隔 5 3 5 2" xfId="1319"/>
    <cellStyle name="千位分隔 5 3 6" xfId="1171"/>
    <cellStyle name="千位分隔 5 3 7" xfId="797"/>
    <cellStyle name="千位分隔 5 3 8" xfId="1536"/>
    <cellStyle name="千位分隔 5 4" xfId="942"/>
    <cellStyle name="千位分隔 5 4 2" xfId="1079"/>
    <cellStyle name="千位分隔 5 4 2 2" xfId="1354"/>
    <cellStyle name="千位分隔 5 4 3" xfId="1255"/>
    <cellStyle name="千位分隔 5 4 4" xfId="1510"/>
    <cellStyle name="千位分隔 5 5" xfId="943"/>
    <cellStyle name="千位分隔 5 5 2" xfId="1082"/>
    <cellStyle name="千位分隔 5 5 2 2" xfId="1357"/>
    <cellStyle name="千位分隔 5 5 3" xfId="1256"/>
    <cellStyle name="千位分隔 5 6" xfId="944"/>
    <cellStyle name="千位分隔 5 6 2" xfId="1033"/>
    <cellStyle name="千位分隔 5 6 2 2" xfId="1308"/>
    <cellStyle name="千位分隔 5 6 3" xfId="1257"/>
    <cellStyle name="千位分隔 5 7" xfId="1015"/>
    <cellStyle name="千位分隔 5 7 2" xfId="1290"/>
    <cellStyle name="千位分隔 5 8" xfId="1148"/>
    <cellStyle name="千位分隔 6" xfId="150"/>
    <cellStyle name="千位分隔 6 2" xfId="24"/>
    <cellStyle name="千位分隔 6 2 2" xfId="196"/>
    <cellStyle name="千位分隔 6 2 2 2" xfId="1125"/>
    <cellStyle name="千位分隔 6 2 2 2 2" xfId="1400"/>
    <cellStyle name="千位分隔 6 2 2 3" xfId="1260"/>
    <cellStyle name="千位分隔 6 2 2 4" xfId="1464"/>
    <cellStyle name="千位分隔 6 2 3" xfId="394"/>
    <cellStyle name="千位分隔 6 2 3 2" xfId="1126"/>
    <cellStyle name="千位分隔 6 2 3 2 2" xfId="1401"/>
    <cellStyle name="千位分隔 6 2 3 3" xfId="1261"/>
    <cellStyle name="千位分隔 6 2 3 4" xfId="945"/>
    <cellStyle name="千位分隔 6 2 4" xfId="946"/>
    <cellStyle name="千位分隔 6 2 4 2" xfId="1127"/>
    <cellStyle name="千位分隔 6 2 4 2 2" xfId="1402"/>
    <cellStyle name="千位分隔 6 2 4 3" xfId="1262"/>
    <cellStyle name="千位分隔 6 2 5" xfId="1004"/>
    <cellStyle name="千位分隔 6 2 5 2" xfId="1279"/>
    <cellStyle name="千位分隔 6 2 6" xfId="1259"/>
    <cellStyle name="千位分隔 6 3" xfId="210"/>
    <cellStyle name="千位分隔 6 3 2" xfId="1003"/>
    <cellStyle name="千位分隔 6 3 2 2" xfId="1278"/>
    <cellStyle name="千位分隔 6 3 3" xfId="1263"/>
    <cellStyle name="千位分隔 6 3 4" xfId="1419"/>
    <cellStyle name="千位分隔 6 4" xfId="393"/>
    <cellStyle name="千位分隔 6 4 2" xfId="1007"/>
    <cellStyle name="千位分隔 6 4 2 2" xfId="1282"/>
    <cellStyle name="千位分隔 6 4 3" xfId="1264"/>
    <cellStyle name="千位分隔 6 4 4" xfId="947"/>
    <cellStyle name="千位分隔 6 5" xfId="948"/>
    <cellStyle name="千位分隔 6 5 2" xfId="1009"/>
    <cellStyle name="千位分隔 6 5 2 2" xfId="1284"/>
    <cellStyle name="千位分隔 6 5 3" xfId="1265"/>
    <cellStyle name="千位分隔 6 6" xfId="1016"/>
    <cellStyle name="千位分隔 6 6 2" xfId="1291"/>
    <cellStyle name="千位分隔 6 7" xfId="1258"/>
    <cellStyle name="千位分隔 7" xfId="170"/>
    <cellStyle name="千位分隔 7 2" xfId="224"/>
    <cellStyle name="千位分隔 7 2 2" xfId="1129"/>
    <cellStyle name="千位分隔 7 2 2 2" xfId="1404"/>
    <cellStyle name="千位分隔 7 2 3" xfId="1266"/>
    <cellStyle name="千位分隔 7 2 4" xfId="1537"/>
    <cellStyle name="千位分隔 7 3" xfId="250"/>
    <cellStyle name="千位分隔 7 3 2" xfId="1403"/>
    <cellStyle name="千位分隔 7 3 3" xfId="1128"/>
    <cellStyle name="千位分隔 7 4" xfId="430"/>
    <cellStyle name="千位分隔 8" xfId="195"/>
    <cellStyle name="千位分隔 8 2" xfId="950"/>
    <cellStyle name="千位分隔 8 2 2" xfId="1131"/>
    <cellStyle name="千位分隔 8 2 2 2" xfId="1406"/>
    <cellStyle name="千位分隔 8 2 3" xfId="1268"/>
    <cellStyle name="千位分隔 8 3" xfId="995"/>
    <cellStyle name="千位分隔 8 3 2" xfId="1132"/>
    <cellStyle name="千位分隔 8 3 2 2" xfId="1407"/>
    <cellStyle name="千位分隔 8 3 3" xfId="1270"/>
    <cellStyle name="千位分隔 8 4" xfId="1130"/>
    <cellStyle name="千位分隔 8 4 2" xfId="1405"/>
    <cellStyle name="千位分隔 8 5" xfId="1267"/>
    <cellStyle name="千位分隔 8 6" xfId="949"/>
    <cellStyle name="千位分隔 8 7" xfId="1422"/>
    <cellStyle name="千位分隔 9" xfId="243"/>
    <cellStyle name="千位分隔 9 2" xfId="1133"/>
    <cellStyle name="千位分隔 9 2 2" xfId="1408"/>
    <cellStyle name="千位分隔 9 3" xfId="1269"/>
    <cellStyle name="千位分隔 9 4" xfId="951"/>
    <cellStyle name="强调文字颜色 1 2" xfId="171"/>
    <cellStyle name="强调文字颜色 1 2 2" xfId="395"/>
    <cellStyle name="强调文字颜色 1 2 2 2" xfId="952"/>
    <cellStyle name="强调文字颜色 1 2 3" xfId="557"/>
    <cellStyle name="强调文字颜色 1 2 3 2" xfId="953"/>
    <cellStyle name="强调文字颜色 1 3" xfId="172"/>
    <cellStyle name="强调文字颜色 1 3 2" xfId="396"/>
    <cellStyle name="强调文字颜色 1 3 2 2" xfId="954"/>
    <cellStyle name="强调文字颜色 1 3 3" xfId="558"/>
    <cellStyle name="强调文字颜色 1 3 3 2" xfId="955"/>
    <cellStyle name="强调文字颜色 1 4" xfId="173"/>
    <cellStyle name="强调文字颜色 1 4 2" xfId="397"/>
    <cellStyle name="强调文字颜色 1 4 2 2" xfId="956"/>
    <cellStyle name="强调文字颜色 1 4 3" xfId="559"/>
    <cellStyle name="强调文字颜色 1 4 3 2" xfId="957"/>
    <cellStyle name="强调文字颜色 2 2" xfId="174"/>
    <cellStyle name="强调文字颜色 2 2 2" xfId="398"/>
    <cellStyle name="强调文字颜色 2 2 2 2" xfId="958"/>
    <cellStyle name="强调文字颜色 2 2 3" xfId="560"/>
    <cellStyle name="强调文字颜色 2 2 3 2" xfId="959"/>
    <cellStyle name="强调文字颜色 2 3" xfId="175"/>
    <cellStyle name="强调文字颜色 2 3 2" xfId="399"/>
    <cellStyle name="强调文字颜色 2 3 2 2" xfId="585"/>
    <cellStyle name="强调文字颜色 2 3 3" xfId="561"/>
    <cellStyle name="强调文字颜色 2 3 3 2" xfId="960"/>
    <cellStyle name="强调文字颜色 2 4" xfId="176"/>
    <cellStyle name="强调文字颜色 2 4 2" xfId="400"/>
    <cellStyle name="强调文字颜色 2 4 2 2" xfId="961"/>
    <cellStyle name="强调文字颜色 2 4 3" xfId="562"/>
    <cellStyle name="强调文字颜色 2 4 3 2" xfId="962"/>
    <cellStyle name="强调文字颜色 3 2" xfId="177"/>
    <cellStyle name="强调文字颜色 3 2 2" xfId="401"/>
    <cellStyle name="强调文字颜色 3 2 2 2" xfId="963"/>
    <cellStyle name="强调文字颜色 3 2 3" xfId="563"/>
    <cellStyle name="强调文字颜色 3 2 3 2" xfId="964"/>
    <cellStyle name="强调文字颜色 3 3" xfId="178"/>
    <cellStyle name="强调文字颜色 3 3 2" xfId="402"/>
    <cellStyle name="强调文字颜色 3 3 2 2" xfId="750"/>
    <cellStyle name="强调文字颜色 3 3 3" xfId="564"/>
    <cellStyle name="强调文字颜色 3 3 3 2" xfId="965"/>
    <cellStyle name="强调文字颜色 3 4" xfId="179"/>
    <cellStyle name="强调文字颜色 3 4 2" xfId="403"/>
    <cellStyle name="强调文字颜色 3 4 2 2" xfId="850"/>
    <cellStyle name="强调文字颜色 3 4 3" xfId="565"/>
    <cellStyle name="强调文字颜色 3 4 3 2" xfId="966"/>
    <cellStyle name="强调文字颜色 4 2" xfId="133"/>
    <cellStyle name="强调文字颜色 4 2 2" xfId="404"/>
    <cellStyle name="强调文字颜色 4 2 2 2" xfId="967"/>
    <cellStyle name="强调文字颜色 4 2 3" xfId="566"/>
    <cellStyle name="强调文字颜色 4 2 3 2" xfId="968"/>
    <cellStyle name="强调文字颜色 4 3" xfId="180"/>
    <cellStyle name="强调文字颜色 4 3 2" xfId="405"/>
    <cellStyle name="强调文字颜色 4 3 2 2" xfId="969"/>
    <cellStyle name="强调文字颜色 4 3 3" xfId="567"/>
    <cellStyle name="强调文字颜色 4 3 3 2" xfId="970"/>
    <cellStyle name="强调文字颜色 4 4" xfId="115"/>
    <cellStyle name="强调文字颜色 4 4 2" xfId="406"/>
    <cellStyle name="强调文字颜色 4 4 2 2" xfId="971"/>
    <cellStyle name="强调文字颜色 4 4 3" xfId="568"/>
    <cellStyle name="强调文字颜色 4 4 3 2" xfId="972"/>
    <cellStyle name="强调文字颜色 5 2" xfId="181"/>
    <cellStyle name="强调文字颜色 5 2 2" xfId="407"/>
    <cellStyle name="强调文字颜色 5 2 2 2" xfId="882"/>
    <cellStyle name="强调文字颜色 5 2 3" xfId="569"/>
    <cellStyle name="强调文字颜色 5 2 3 2" xfId="973"/>
    <cellStyle name="强调文字颜色 5 3" xfId="182"/>
    <cellStyle name="强调文字颜色 5 3 2" xfId="408"/>
    <cellStyle name="强调文字颜色 5 3 2 2" xfId="974"/>
    <cellStyle name="强调文字颜色 5 3 3" xfId="570"/>
    <cellStyle name="强调文字颜色 5 3 3 2" xfId="975"/>
    <cellStyle name="强调文字颜色 6 2" xfId="183"/>
    <cellStyle name="强调文字颜色 6 2 2" xfId="409"/>
    <cellStyle name="强调文字颜色 6 2 2 2" xfId="976"/>
    <cellStyle name="强调文字颜色 6 2 3" xfId="571"/>
    <cellStyle name="强调文字颜色 6 2 3 2" xfId="977"/>
    <cellStyle name="强调文字颜色 6 3" xfId="184"/>
    <cellStyle name="强调文字颜色 6 3 2" xfId="410"/>
    <cellStyle name="强调文字颜色 6 3 2 2" xfId="978"/>
    <cellStyle name="强调文字颜色 6 3 3" xfId="572"/>
    <cellStyle name="强调文字颜色 6 3 3 2" xfId="979"/>
    <cellStyle name="强调文字颜色 6 4" xfId="185"/>
    <cellStyle name="强调文字颜色 6 4 2" xfId="411"/>
    <cellStyle name="强调文字颜色 6 4 2 2" xfId="980"/>
    <cellStyle name="强调文字颜色 6 4 3" xfId="573"/>
    <cellStyle name="强调文字颜色 6 4 3 2" xfId="981"/>
    <cellStyle name="适中 2" xfId="33"/>
    <cellStyle name="适中 2 2" xfId="412"/>
    <cellStyle name="适中 2 2 2" xfId="982"/>
    <cellStyle name="适中 2 3" xfId="574"/>
    <cellStyle name="适中 2 3 2" xfId="983"/>
    <cellStyle name="适中 3" xfId="186"/>
    <cellStyle name="适中 3 2" xfId="413"/>
    <cellStyle name="适中 3 2 2" xfId="984"/>
    <cellStyle name="适中 3 3" xfId="575"/>
    <cellStyle name="适中 3 3 2" xfId="985"/>
    <cellStyle name="适中 4" xfId="187"/>
    <cellStyle name="适中 4 2" xfId="414"/>
    <cellStyle name="适中 4 2 2" xfId="986"/>
    <cellStyle name="适中 4 3" xfId="576"/>
    <cellStyle name="适中 4 3 2" xfId="987"/>
    <cellStyle name="输出 2" xfId="27"/>
    <cellStyle name="输出 2 2" xfId="197"/>
    <cellStyle name="输出 2 2 2" xfId="988"/>
    <cellStyle name="输出 2 2 2 2" xfId="1518"/>
    <cellStyle name="输出 2 2 3" xfId="1436"/>
    <cellStyle name="输出 2 3" xfId="231"/>
    <cellStyle name="输出 2 3 2" xfId="1451"/>
    <cellStyle name="输出 2 4" xfId="415"/>
    <cellStyle name="输出 2 5" xfId="577"/>
    <cellStyle name="输出 2 5 2" xfId="1486"/>
    <cellStyle name="输出 2 6" xfId="1412"/>
    <cellStyle name="输出 3" xfId="8"/>
    <cellStyle name="输出 3 2" xfId="192"/>
    <cellStyle name="输出 3 2 2" xfId="989"/>
    <cellStyle name="输出 3 2 2 2" xfId="1519"/>
    <cellStyle name="输出 3 2 3" xfId="1434"/>
    <cellStyle name="输出 3 3" xfId="229"/>
    <cellStyle name="输出 3 3 2" xfId="1449"/>
    <cellStyle name="输出 3 4" xfId="416"/>
    <cellStyle name="输出 3 5" xfId="578"/>
    <cellStyle name="输出 3 5 2" xfId="1487"/>
    <cellStyle name="输出 3 6" xfId="1410"/>
    <cellStyle name="输出 4" xfId="30"/>
    <cellStyle name="输出 4 2" xfId="198"/>
    <cellStyle name="输出 4 2 2" xfId="645"/>
    <cellStyle name="输出 4 2 2 2" xfId="1496"/>
    <cellStyle name="输出 4 2 3" xfId="1437"/>
    <cellStyle name="输出 4 3" xfId="232"/>
    <cellStyle name="输出 4 3 2" xfId="1452"/>
    <cellStyle name="输出 4 4" xfId="417"/>
    <cellStyle name="输出 4 5" xfId="579"/>
    <cellStyle name="输出 4 5 2" xfId="1488"/>
    <cellStyle name="输出 4 6" xfId="1414"/>
    <cellStyle name="输入 2" xfId="188"/>
    <cellStyle name="输入 2 2" xfId="225"/>
    <cellStyle name="输入 2 2 2" xfId="990"/>
    <cellStyle name="输入 2 2 2 2" xfId="1520"/>
    <cellStyle name="输入 2 2 3" xfId="1445"/>
    <cellStyle name="输入 2 3" xfId="238"/>
    <cellStyle name="输入 2 3 2" xfId="1458"/>
    <cellStyle name="输入 2 4" xfId="418"/>
    <cellStyle name="输入 2 5" xfId="580"/>
    <cellStyle name="输入 2 5 2" xfId="1489"/>
    <cellStyle name="输入 2 6" xfId="1430"/>
    <cellStyle name="输入 3" xfId="189"/>
    <cellStyle name="输入 3 2" xfId="226"/>
    <cellStyle name="输入 3 2 2" xfId="991"/>
    <cellStyle name="输入 3 2 2 2" xfId="1521"/>
    <cellStyle name="输入 3 2 3" xfId="1446"/>
    <cellStyle name="输入 3 3" xfId="239"/>
    <cellStyle name="输入 3 3 2" xfId="1459"/>
    <cellStyle name="输入 3 4" xfId="419"/>
    <cellStyle name="输入 3 5" xfId="581"/>
    <cellStyle name="输入 3 5 2" xfId="1490"/>
    <cellStyle name="输入 3 6" xfId="1431"/>
    <cellStyle name="已访问的超链接" xfId="427" builtinId="9" hidden="1"/>
    <cellStyle name="已访问的超链接" xfId="429" builtinId="9" hidden="1"/>
    <cellStyle name="已访问的超链接" xfId="1474" builtinId="9" hidden="1"/>
    <cellStyle name="已访问的超链接" xfId="1476" builtinId="9" hidden="1"/>
    <cellStyle name="已访问的超链接" xfId="1541" builtinId="9" hidden="1"/>
    <cellStyle name="已访问的超链接" xfId="1533" builtinId="9" hidden="1"/>
    <cellStyle name="已访问的超链接" xfId="1477" builtinId="9" hidden="1"/>
    <cellStyle name="已访问的超链接" xfId="1467" builtinId="9" hidden="1"/>
    <cellStyle name="已访问的超链接" xfId="1511" builtinId="9" hidden="1"/>
    <cellStyle name="已访问的超链接" xfId="1512" builtinId="9" hidden="1"/>
    <cellStyle name="注释 2" xfId="190"/>
    <cellStyle name="注释 2 2" xfId="227"/>
    <cellStyle name="注释 2 2 2" xfId="992"/>
    <cellStyle name="注释 2 2 2 2" xfId="1522"/>
    <cellStyle name="注释 2 2 3" xfId="1447"/>
    <cellStyle name="注释 2 3" xfId="240"/>
    <cellStyle name="注释 2 3 2" xfId="1460"/>
    <cellStyle name="注释 2 4" xfId="420"/>
    <cellStyle name="注释 2 5" xfId="582"/>
    <cellStyle name="注释 2 5 2" xfId="1491"/>
    <cellStyle name="注释 2 6" xfId="1432"/>
    <cellStyle name="注释 3" xfId="191"/>
    <cellStyle name="注释 3 2" xfId="228"/>
    <cellStyle name="注释 3 2 2" xfId="993"/>
    <cellStyle name="注释 3 2 2 2" xfId="1523"/>
    <cellStyle name="注释 3 2 3" xfId="1448"/>
    <cellStyle name="注释 3 3" xfId="241"/>
    <cellStyle name="注释 3 3 2" xfId="1461"/>
    <cellStyle name="注释 3 4" xfId="421"/>
    <cellStyle name="注释 3 5" xfId="583"/>
    <cellStyle name="注释 3 5 2" xfId="1492"/>
    <cellStyle name="注释 3 6" xfId="14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topLeftCell="A16" workbookViewId="0">
      <selection activeCell="C11" sqref="C11:E11"/>
    </sheetView>
  </sheetViews>
  <sheetFormatPr defaultRowHeight="13.5"/>
  <cols>
    <col min="2" max="2" width="15.375" customWidth="1"/>
    <col min="3" max="3" width="21.625" customWidth="1"/>
    <col min="4" max="4" width="23.875" customWidth="1"/>
    <col min="5" max="5" width="18.125" customWidth="1"/>
    <col min="6" max="6" width="18.125" style="1" customWidth="1"/>
    <col min="7" max="7" width="19" hidden="1" customWidth="1"/>
    <col min="8" max="10" width="17.75" hidden="1" customWidth="1"/>
    <col min="11" max="11" width="18.875" customWidth="1"/>
    <col min="12" max="12" width="0" hidden="1" customWidth="1"/>
  </cols>
  <sheetData>
    <row r="1" spans="1:12" ht="34.5" customHeight="1">
      <c r="A1" s="84" t="s">
        <v>55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24" customHeight="1">
      <c r="A2" s="1"/>
      <c r="B2" s="1"/>
      <c r="C2" s="1"/>
      <c r="D2" s="1"/>
      <c r="E2" s="1"/>
      <c r="G2" s="1"/>
      <c r="H2" s="1"/>
      <c r="I2" s="1"/>
      <c r="J2" s="1"/>
      <c r="K2" s="50" t="s">
        <v>0</v>
      </c>
      <c r="L2" s="1"/>
    </row>
    <row r="3" spans="1:12" ht="40.5" customHeight="1">
      <c r="A3" s="46" t="s">
        <v>1</v>
      </c>
      <c r="B3" s="47" t="s">
        <v>2</v>
      </c>
      <c r="C3" s="46" t="s">
        <v>3</v>
      </c>
      <c r="D3" s="46" t="s">
        <v>4</v>
      </c>
      <c r="E3" s="48" t="s">
        <v>5</v>
      </c>
      <c r="F3" s="48" t="s">
        <v>62</v>
      </c>
      <c r="G3" s="2" t="s">
        <v>6</v>
      </c>
      <c r="H3" s="7" t="s">
        <v>7</v>
      </c>
      <c r="I3" s="7" t="s">
        <v>8</v>
      </c>
      <c r="J3" s="10" t="s">
        <v>9</v>
      </c>
      <c r="K3" s="10" t="s">
        <v>10</v>
      </c>
      <c r="L3" s="7" t="s">
        <v>11</v>
      </c>
    </row>
    <row r="4" spans="1:12" ht="31.5" customHeight="1">
      <c r="A4" s="87" t="s">
        <v>12</v>
      </c>
      <c r="B4" s="87"/>
      <c r="C4" s="87"/>
      <c r="D4" s="87"/>
      <c r="E4" s="87"/>
      <c r="F4" s="53"/>
      <c r="G4" s="27">
        <f>SUM(G6:G9)</f>
        <v>2913000</v>
      </c>
      <c r="H4" s="24"/>
      <c r="I4" s="27">
        <v>0</v>
      </c>
      <c r="J4" s="24"/>
      <c r="K4" s="27">
        <f>SUM(K6:K9)</f>
        <v>3426633.34</v>
      </c>
      <c r="L4" s="1"/>
    </row>
    <row r="5" spans="1:12" s="1" customFormat="1" ht="31.5" customHeight="1">
      <c r="A5" s="91">
        <v>1</v>
      </c>
      <c r="B5" s="73" t="s">
        <v>13</v>
      </c>
      <c r="C5" s="70" t="s">
        <v>14</v>
      </c>
      <c r="D5" s="73" t="s">
        <v>56</v>
      </c>
      <c r="E5" s="76" t="s">
        <v>72</v>
      </c>
      <c r="F5" s="77"/>
      <c r="G5" s="68">
        <f>SUM(G6:G8)</f>
        <v>2820000</v>
      </c>
      <c r="H5" s="69"/>
      <c r="I5" s="68">
        <f>SUM(I6:I8)</f>
        <v>0</v>
      </c>
      <c r="J5" s="69"/>
      <c r="K5" s="68">
        <f>SUM(K6:K8)</f>
        <v>3419433.34</v>
      </c>
    </row>
    <row r="6" spans="1:12" ht="34.5" customHeight="1">
      <c r="A6" s="92"/>
      <c r="B6" s="74"/>
      <c r="C6" s="71"/>
      <c r="D6" s="74"/>
      <c r="E6" s="49" t="s">
        <v>15</v>
      </c>
      <c r="F6" s="88" t="s">
        <v>73</v>
      </c>
      <c r="G6" s="36">
        <v>0</v>
      </c>
      <c r="H6" s="24"/>
      <c r="I6" s="36">
        <v>0</v>
      </c>
      <c r="J6" s="24"/>
      <c r="K6" s="36">
        <v>602884</v>
      </c>
      <c r="L6" s="1"/>
    </row>
    <row r="7" spans="1:12" ht="34.5" customHeight="1">
      <c r="A7" s="92"/>
      <c r="B7" s="74"/>
      <c r="C7" s="71"/>
      <c r="D7" s="74"/>
      <c r="E7" s="39" t="s">
        <v>16</v>
      </c>
      <c r="F7" s="89"/>
      <c r="G7" s="12">
        <v>1500000</v>
      </c>
      <c r="H7" s="24"/>
      <c r="I7" s="36">
        <v>0</v>
      </c>
      <c r="J7" s="24"/>
      <c r="K7" s="36">
        <v>2100519.6</v>
      </c>
      <c r="L7" s="1"/>
    </row>
    <row r="8" spans="1:12" ht="34.5" customHeight="1">
      <c r="A8" s="93"/>
      <c r="B8" s="75"/>
      <c r="C8" s="72"/>
      <c r="D8" s="75"/>
      <c r="E8" s="39" t="s">
        <v>17</v>
      </c>
      <c r="F8" s="90"/>
      <c r="G8" s="29">
        <v>1320000</v>
      </c>
      <c r="H8" s="24"/>
      <c r="I8" s="36">
        <v>0</v>
      </c>
      <c r="J8" s="24"/>
      <c r="K8" s="36">
        <v>716029.74</v>
      </c>
      <c r="L8" s="1"/>
    </row>
    <row r="9" spans="1:12" s="1" customFormat="1" ht="34.5" customHeight="1">
      <c r="A9" s="61">
        <v>2</v>
      </c>
      <c r="B9" s="61" t="s">
        <v>57</v>
      </c>
      <c r="C9" s="55" t="s">
        <v>58</v>
      </c>
      <c r="D9" s="62" t="s">
        <v>61</v>
      </c>
      <c r="E9" s="39" t="s">
        <v>60</v>
      </c>
      <c r="F9" s="65" t="s">
        <v>63</v>
      </c>
      <c r="G9" s="63">
        <v>93000</v>
      </c>
      <c r="H9" s="36" t="e">
        <f t="shared" ref="H9" si="0">E9-G9</f>
        <v>#VALUE!</v>
      </c>
      <c r="I9" s="36">
        <v>0</v>
      </c>
      <c r="J9" s="24"/>
      <c r="K9" s="58">
        <v>7200</v>
      </c>
    </row>
    <row r="10" spans="1:12" ht="28.5" customHeight="1">
      <c r="A10" s="81" t="s">
        <v>18</v>
      </c>
      <c r="B10" s="82"/>
      <c r="C10" s="82"/>
      <c r="D10" s="82"/>
      <c r="E10" s="83"/>
      <c r="F10" s="52"/>
      <c r="G10" s="32">
        <v>25090370</v>
      </c>
      <c r="H10" s="32">
        <v>9388136.6600000001</v>
      </c>
      <c r="I10" s="32">
        <v>15702233.34</v>
      </c>
      <c r="J10" s="32">
        <v>12282800</v>
      </c>
      <c r="K10" s="32">
        <f>K11+K16+K22</f>
        <v>-3426633.34</v>
      </c>
      <c r="L10" s="24"/>
    </row>
    <row r="11" spans="1:12" ht="25.5" customHeight="1">
      <c r="A11" s="85" t="s">
        <v>54</v>
      </c>
      <c r="B11" s="86"/>
      <c r="C11" s="80" t="s">
        <v>53</v>
      </c>
      <c r="D11" s="80"/>
      <c r="E11" s="80"/>
      <c r="F11" s="51"/>
      <c r="G11" s="32">
        <v>3807900</v>
      </c>
      <c r="H11" s="32">
        <v>3205016</v>
      </c>
      <c r="I11" s="32">
        <v>602884</v>
      </c>
      <c r="J11" s="38">
        <v>0</v>
      </c>
      <c r="K11" s="32">
        <v>-602884</v>
      </c>
      <c r="L11" s="24"/>
    </row>
    <row r="12" spans="1:12" ht="51" customHeight="1">
      <c r="A12" s="42">
        <v>1</v>
      </c>
      <c r="B12" s="43" t="s">
        <v>20</v>
      </c>
      <c r="C12" s="44" t="s">
        <v>21</v>
      </c>
      <c r="D12" s="45" t="s">
        <v>22</v>
      </c>
      <c r="E12" s="28" t="s">
        <v>15</v>
      </c>
      <c r="F12" s="67" t="s">
        <v>66</v>
      </c>
      <c r="G12" s="21">
        <v>36000</v>
      </c>
      <c r="H12" s="22">
        <v>35966</v>
      </c>
      <c r="I12" s="25">
        <v>34</v>
      </c>
      <c r="J12" s="38">
        <v>0</v>
      </c>
      <c r="K12" s="25">
        <v>-34</v>
      </c>
      <c r="L12" s="24"/>
    </row>
    <row r="13" spans="1:12" ht="51" customHeight="1">
      <c r="A13" s="42">
        <v>2</v>
      </c>
      <c r="B13" s="43" t="s">
        <v>20</v>
      </c>
      <c r="C13" s="44" t="s">
        <v>21</v>
      </c>
      <c r="D13" s="45" t="s">
        <v>23</v>
      </c>
      <c r="E13" s="28" t="s">
        <v>24</v>
      </c>
      <c r="F13" s="66" t="s">
        <v>64</v>
      </c>
      <c r="G13" s="21">
        <v>120000</v>
      </c>
      <c r="H13" s="22">
        <v>119550</v>
      </c>
      <c r="I13" s="25">
        <v>450</v>
      </c>
      <c r="J13" s="38">
        <v>0</v>
      </c>
      <c r="K13" s="25">
        <v>-450</v>
      </c>
      <c r="L13" s="30"/>
    </row>
    <row r="14" spans="1:12" ht="51" customHeight="1">
      <c r="A14" s="42">
        <v>3</v>
      </c>
      <c r="B14" s="43" t="s">
        <v>20</v>
      </c>
      <c r="C14" s="44" t="s">
        <v>21</v>
      </c>
      <c r="D14" s="45" t="s">
        <v>25</v>
      </c>
      <c r="E14" s="28" t="s">
        <v>24</v>
      </c>
      <c r="F14" s="66" t="s">
        <v>64</v>
      </c>
      <c r="G14" s="21">
        <v>80000</v>
      </c>
      <c r="H14" s="22">
        <v>79600</v>
      </c>
      <c r="I14" s="25">
        <v>400</v>
      </c>
      <c r="J14" s="38">
        <v>0</v>
      </c>
      <c r="K14" s="25">
        <v>-400</v>
      </c>
      <c r="L14" s="30"/>
    </row>
    <row r="15" spans="1:12" ht="44.25" customHeight="1">
      <c r="A15" s="42">
        <v>4</v>
      </c>
      <c r="B15" s="43" t="s">
        <v>26</v>
      </c>
      <c r="C15" s="44" t="s">
        <v>21</v>
      </c>
      <c r="D15" s="45" t="s">
        <v>27</v>
      </c>
      <c r="E15" s="28" t="s">
        <v>28</v>
      </c>
      <c r="F15" s="28" t="s">
        <v>65</v>
      </c>
      <c r="G15" s="21">
        <v>3571900</v>
      </c>
      <c r="H15" s="26">
        <v>2969900</v>
      </c>
      <c r="I15" s="25">
        <v>602000</v>
      </c>
      <c r="J15" s="38">
        <v>0</v>
      </c>
      <c r="K15" s="25">
        <v>-602000</v>
      </c>
      <c r="L15" s="31" t="s">
        <v>29</v>
      </c>
    </row>
    <row r="16" spans="1:12" ht="26.25" customHeight="1">
      <c r="A16" s="85" t="s">
        <v>30</v>
      </c>
      <c r="B16" s="86"/>
      <c r="C16" s="80" t="s">
        <v>19</v>
      </c>
      <c r="D16" s="80"/>
      <c r="E16" s="80"/>
      <c r="F16" s="51"/>
      <c r="G16" s="27">
        <v>16080570</v>
      </c>
      <c r="H16" s="27">
        <v>3593950.4</v>
      </c>
      <c r="I16" s="27">
        <v>12486619.6</v>
      </c>
      <c r="J16" s="27">
        <v>10386100</v>
      </c>
      <c r="K16" s="27">
        <f>SUM(K17:K21)</f>
        <v>-2107719.6</v>
      </c>
      <c r="L16" s="41"/>
    </row>
    <row r="17" spans="1:12" ht="44.25" customHeight="1">
      <c r="A17" s="5">
        <v>1</v>
      </c>
      <c r="B17" s="5" t="s">
        <v>31</v>
      </c>
      <c r="C17" s="3" t="s">
        <v>32</v>
      </c>
      <c r="D17" s="4" t="s">
        <v>33</v>
      </c>
      <c r="E17" s="39" t="s">
        <v>16</v>
      </c>
      <c r="F17" s="28" t="s">
        <v>65</v>
      </c>
      <c r="G17" s="12">
        <v>3030570</v>
      </c>
      <c r="H17" s="11">
        <v>3030050.4</v>
      </c>
      <c r="I17" s="11">
        <v>519.60000000009313</v>
      </c>
      <c r="J17" s="33">
        <v>0</v>
      </c>
      <c r="K17" s="11">
        <v>-519.6</v>
      </c>
      <c r="L17" s="34" t="s">
        <v>34</v>
      </c>
    </row>
    <row r="18" spans="1:12" ht="44.25" customHeight="1">
      <c r="A18" s="5">
        <v>2</v>
      </c>
      <c r="B18" s="5" t="s">
        <v>35</v>
      </c>
      <c r="C18" s="6" t="s">
        <v>36</v>
      </c>
      <c r="D18" s="4" t="s">
        <v>37</v>
      </c>
      <c r="E18" s="39" t="s">
        <v>16</v>
      </c>
      <c r="F18" s="65" t="s">
        <v>67</v>
      </c>
      <c r="G18" s="12">
        <v>4800000</v>
      </c>
      <c r="H18" s="11">
        <v>207400</v>
      </c>
      <c r="I18" s="11">
        <v>4592600</v>
      </c>
      <c r="J18" s="34" t="s">
        <v>38</v>
      </c>
      <c r="K18" s="11">
        <v>-1020000</v>
      </c>
      <c r="L18" s="9"/>
    </row>
    <row r="19" spans="1:12" ht="44.25" customHeight="1">
      <c r="A19" s="8">
        <v>3</v>
      </c>
      <c r="B19" s="8" t="s">
        <v>35</v>
      </c>
      <c r="C19" s="6" t="s">
        <v>36</v>
      </c>
      <c r="D19" s="4" t="s">
        <v>39</v>
      </c>
      <c r="E19" s="39" t="s">
        <v>16</v>
      </c>
      <c r="F19" s="65" t="s">
        <v>67</v>
      </c>
      <c r="G19" s="13">
        <v>3000000</v>
      </c>
      <c r="H19" s="11">
        <v>129600</v>
      </c>
      <c r="I19" s="11">
        <v>2870400</v>
      </c>
      <c r="J19" s="34" t="s">
        <v>40</v>
      </c>
      <c r="K19" s="11">
        <v>-560000</v>
      </c>
      <c r="L19" s="9"/>
    </row>
    <row r="20" spans="1:12" ht="44.25" customHeight="1">
      <c r="A20" s="5">
        <v>4</v>
      </c>
      <c r="B20" s="5" t="s">
        <v>35</v>
      </c>
      <c r="C20" s="6" t="s">
        <v>36</v>
      </c>
      <c r="D20" s="4" t="s">
        <v>41</v>
      </c>
      <c r="E20" s="39" t="s">
        <v>16</v>
      </c>
      <c r="F20" s="65" t="s">
        <v>67</v>
      </c>
      <c r="G20" s="12">
        <v>5250000</v>
      </c>
      <c r="H20" s="11">
        <v>226900</v>
      </c>
      <c r="I20" s="11">
        <v>5023100</v>
      </c>
      <c r="J20" s="34" t="s">
        <v>42</v>
      </c>
      <c r="K20" s="11">
        <v>-520000</v>
      </c>
      <c r="L20" s="9"/>
    </row>
    <row r="21" spans="1:12" s="60" customFormat="1" ht="43.5" customHeight="1">
      <c r="A21" s="54">
        <v>5</v>
      </c>
      <c r="B21" s="54" t="s">
        <v>57</v>
      </c>
      <c r="C21" s="55" t="s">
        <v>58</v>
      </c>
      <c r="D21" s="56" t="s">
        <v>59</v>
      </c>
      <c r="E21" s="39" t="s">
        <v>60</v>
      </c>
      <c r="F21" s="65" t="s">
        <v>68</v>
      </c>
      <c r="G21" s="57">
        <v>349800</v>
      </c>
      <c r="H21" s="58" t="e">
        <f>E21-G21</f>
        <v>#VALUE!</v>
      </c>
      <c r="I21" s="58">
        <v>7200</v>
      </c>
      <c r="J21" s="59"/>
      <c r="K21" s="64">
        <v>-7200</v>
      </c>
    </row>
    <row r="22" spans="1:12" ht="30.75" customHeight="1">
      <c r="A22" s="78" t="s">
        <v>43</v>
      </c>
      <c r="B22" s="79"/>
      <c r="C22" s="80" t="s">
        <v>19</v>
      </c>
      <c r="D22" s="80"/>
      <c r="E22" s="80"/>
      <c r="F22" s="51"/>
      <c r="G22" s="27">
        <v>5201900</v>
      </c>
      <c r="H22" s="27">
        <v>2589170.2599999998</v>
      </c>
      <c r="I22" s="27">
        <v>2612729.7400000002</v>
      </c>
      <c r="J22" s="37">
        <v>1896700</v>
      </c>
      <c r="K22" s="27">
        <v>-716029.74</v>
      </c>
      <c r="L22" s="24"/>
    </row>
    <row r="23" spans="1:12" ht="38.25" customHeight="1">
      <c r="A23" s="40">
        <v>1</v>
      </c>
      <c r="B23" s="14" t="s">
        <v>26</v>
      </c>
      <c r="C23" s="19" t="s">
        <v>44</v>
      </c>
      <c r="D23" s="15" t="s">
        <v>45</v>
      </c>
      <c r="E23" s="39" t="s">
        <v>17</v>
      </c>
      <c r="F23" s="65" t="s">
        <v>69</v>
      </c>
      <c r="G23" s="29">
        <v>4040000</v>
      </c>
      <c r="H23" s="23">
        <v>2227300</v>
      </c>
      <c r="I23" s="20">
        <v>1812700</v>
      </c>
      <c r="J23" s="35" t="s">
        <v>46</v>
      </c>
      <c r="K23" s="36">
        <v>-600000</v>
      </c>
      <c r="L23" s="24"/>
    </row>
    <row r="24" spans="1:12" ht="38.25" customHeight="1">
      <c r="A24" s="40">
        <v>2</v>
      </c>
      <c r="B24" s="14" t="s">
        <v>26</v>
      </c>
      <c r="C24" s="19" t="s">
        <v>47</v>
      </c>
      <c r="D24" s="15" t="s">
        <v>47</v>
      </c>
      <c r="E24" s="39" t="s">
        <v>17</v>
      </c>
      <c r="F24" s="67" t="s">
        <v>70</v>
      </c>
      <c r="G24" s="29">
        <v>800000</v>
      </c>
      <c r="H24" s="23">
        <v>0</v>
      </c>
      <c r="I24" s="20">
        <v>800000</v>
      </c>
      <c r="J24" s="24" t="s">
        <v>48</v>
      </c>
      <c r="K24" s="36">
        <v>-116000</v>
      </c>
      <c r="L24" s="24"/>
    </row>
    <row r="25" spans="1:12" ht="38.25" customHeight="1">
      <c r="A25" s="40">
        <v>3</v>
      </c>
      <c r="B25" s="14" t="s">
        <v>20</v>
      </c>
      <c r="C25" s="19" t="s">
        <v>49</v>
      </c>
      <c r="D25" s="15" t="s">
        <v>49</v>
      </c>
      <c r="E25" s="39" t="s">
        <v>17</v>
      </c>
      <c r="F25" s="66" t="s">
        <v>64</v>
      </c>
      <c r="G25" s="29">
        <v>40000</v>
      </c>
      <c r="H25" s="23">
        <v>39977.9</v>
      </c>
      <c r="I25" s="20">
        <v>22.099999999998545</v>
      </c>
      <c r="J25" s="38">
        <v>0</v>
      </c>
      <c r="K25" s="20">
        <v>-22.1</v>
      </c>
      <c r="L25" s="24" t="s">
        <v>50</v>
      </c>
    </row>
    <row r="26" spans="1:12" ht="50.25" customHeight="1">
      <c r="A26" s="40">
        <v>4</v>
      </c>
      <c r="B26" s="17" t="s">
        <v>51</v>
      </c>
      <c r="C26" s="18" t="s">
        <v>52</v>
      </c>
      <c r="D26" s="16" t="s">
        <v>52</v>
      </c>
      <c r="E26" s="39" t="s">
        <v>17</v>
      </c>
      <c r="F26" s="65" t="s">
        <v>71</v>
      </c>
      <c r="G26" s="29">
        <v>321900</v>
      </c>
      <c r="H26" s="23">
        <v>321892.36</v>
      </c>
      <c r="I26" s="20">
        <v>7.6400000000139698</v>
      </c>
      <c r="J26" s="38">
        <v>0</v>
      </c>
      <c r="K26" s="20">
        <v>-7.64</v>
      </c>
      <c r="L26" s="24" t="s">
        <v>50</v>
      </c>
    </row>
  </sheetData>
  <mergeCells count="15">
    <mergeCell ref="A1:L1"/>
    <mergeCell ref="A11:B11"/>
    <mergeCell ref="C11:E11"/>
    <mergeCell ref="A16:B16"/>
    <mergeCell ref="C16:E16"/>
    <mergeCell ref="A4:E4"/>
    <mergeCell ref="F6:F8"/>
    <mergeCell ref="A5:A8"/>
    <mergeCell ref="B5:B8"/>
    <mergeCell ref="C5:C8"/>
    <mergeCell ref="D5:D8"/>
    <mergeCell ref="E5:F5"/>
    <mergeCell ref="A22:B22"/>
    <mergeCell ref="C22:E22"/>
    <mergeCell ref="A10:E10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1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2021-09-26T06:57:29Z</cp:lastPrinted>
  <dcterms:created xsi:type="dcterms:W3CDTF">2021-09-16T02:51:22Z</dcterms:created>
  <dcterms:modified xsi:type="dcterms:W3CDTF">2021-09-26T06:57:48Z</dcterms:modified>
</cp:coreProperties>
</file>